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145" windowHeight="9675"/>
  </bookViews>
  <sheets>
    <sheet name="按县区排序" sheetId="1" r:id="rId1"/>
  </sheets>
  <definedNames>
    <definedName name="_xlnm._FilterDatabase" localSheetId="0" hidden="1">按县区排序!$A$1:$G$9</definedName>
    <definedName name="_xlnm.Print_Titles" localSheetId="0">按县区排序!$2:$2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<sst xmlns="http://schemas.openxmlformats.org/spreadsheetml/2006/main" count="74" uniqueCount="60">
  <si>
    <t>福州市现代商贸流通体系试点城市建设项目库（第三轮）</t>
  </si>
  <si>
    <t>序号</t>
  </si>
  <si>
    <t>县（市）区</t>
  </si>
  <si>
    <t>项目名称</t>
  </si>
  <si>
    <t>申报单位</t>
  </si>
  <si>
    <t>项目方向</t>
  </si>
  <si>
    <t>项目建设内容</t>
  </si>
  <si>
    <t>预计总资金投入(万元)</t>
  </si>
  <si>
    <t>鼓楼区</t>
  </si>
  <si>
    <t>沃尔玛门店改造升级二期项目</t>
  </si>
  <si>
    <t>沃尔玛（福建）商业零售有限公司</t>
  </si>
  <si>
    <t>生活必需品保供</t>
  </si>
  <si>
    <t>针对沃尔玛长乐路分店、连江分店进行商场全面改造升级，包括但不限于鲜食加工间改造项目、陈列货架、设备等固资改造、卖场环境及基础设施的局部改造、室外广告位增设等等，提高生活必需品保供能力，全面提升购物体验。</t>
  </si>
  <si>
    <t>仓山区</t>
  </si>
  <si>
    <t>福州京东城乡配送综合能力提升项目</t>
  </si>
  <si>
    <t>福州京邦达供应链科技有限公司</t>
  </si>
  <si>
    <t>城乡商贸流通</t>
  </si>
  <si>
    <t>项目提升涉及4个分拣中心的改造，分别是（1）华威物流园京东仓库分拣中心智能改造、（2）华威物流园京东仓库分拣中心标准化升级改造、（3）华威物流园京东仓库分拣中心标准化物流载具周转框投入、（4）华威物流园京东仓库分拣中心强弱电改造、（5）橘园洲工业园末端网点网格仓建设以及（6）海西营业部末端网点网格仓建设。</t>
  </si>
  <si>
    <t>兴晟优品生鲜副食品冷冻仓配供应中心</t>
  </si>
  <si>
    <t>福建兴晟优品实业有限公司</t>
  </si>
  <si>
    <r>
      <rPr>
        <sz val="10"/>
        <rFont val="仿宋_GB2312"/>
        <charset val="134"/>
      </rPr>
      <t>兴晟优品生鲜副食品冷冻仓配供应中心项目位于福州市仓山区浦上工业区</t>
    </r>
    <r>
      <rPr>
        <sz val="10"/>
        <color rgb="FF000000"/>
        <rFont val="仿宋_GB2312"/>
        <charset val="134"/>
      </rPr>
      <t>A区70栋，总投资491.46万元，建设周期2023年1月-2025年12月。建设内容包括低温分拣保鲜及配送工程、冷链仓储工程，购置配套冷链车、信息化系统、检测设备、仓储货架及货梯等设施。项目建成后，预计新增产能5000万元，将提升生鲜副食品的仓储、分拣、配送效率与质量，保障食品安全，完善区域冷链物流网络，支持助力全市现代商贸流通体系发展。</t>
    </r>
  </si>
  <si>
    <t>晋安区</t>
  </si>
  <si>
    <t>福州国际互换局</t>
  </si>
  <si>
    <t>中国邮政集团有限公司福州市分公司</t>
  </si>
  <si>
    <t>建设邮政国际互换局及监管场所，集聚邮件、商业快件、跨境电商、货物进出口及监管功能，国内业务方面，实现航空邮件处理与接发功能；国际业务方面，实现航空运输邮件进出口闭环监管（空侧自主安检），打造航空运输商业渠道进出口业务监管场地（即：保税仓+保税进口+落地配+集运仓+跨境电商9610进出口、商业快件进出口）。</t>
  </si>
  <si>
    <t>马尾区</t>
  </si>
  <si>
    <t>农产品及水产品冷链加工物流项目二期</t>
  </si>
  <si>
    <t>福建华冷生物食品有限公司</t>
  </si>
  <si>
    <t>计划建一幢冷藏分拣生产车间（含精深加工车间、多温冷库），冷库（库容量4万立方）。建筑面积3.2万平方米，总层数为七层，主体建筑总高为48.6米。</t>
  </si>
  <si>
    <t>华闽深冷食品加工及冷链物流园</t>
  </si>
  <si>
    <t>福建华闽深冷食品有限公司</t>
  </si>
  <si>
    <t>主要新建1座单体冷库、1座加工车间及办公配套区。引进国际超低温食品加工行业的先进技术，建设集低温、超低温海洋食品研发、深冷加工、产品体验、食品仓储、冷链配送、电子商务、出口贸易于一体的低温、超低温海洋食品加工及冷链物流产业园。</t>
  </si>
  <si>
    <t>智慧冷链科技
产业园</t>
  </si>
  <si>
    <t>福建长隆纺织有限公司</t>
  </si>
  <si>
    <r>
      <rPr>
        <sz val="10"/>
        <color rgb="FF000000"/>
        <rFont val="仿宋_GB2312"/>
        <charset val="0"/>
      </rPr>
      <t>项目依托马尾区“中国水产品预制菜之都”的产业集群优势，投资5亿元在原厂区（马尾区建设路6号）打造智慧冷链科技产业园。该项目总建筑面积51820.76平方米，计容面积85564.68平方米，计划于2026年5月建成投用产业园聚焦预制菜加工与冷链物流，采用智慧物流科技，构建节能环保的多温区产品流转中心，提供“端到端”全链路解决方案，涵盖“物流+信息流+商流”一体化服务。建成后，预计提供120473m</t>
    </r>
    <r>
      <rPr>
        <sz val="10"/>
        <color rgb="FF000000"/>
        <rFont val="宋体"/>
        <charset val="0"/>
      </rPr>
      <t>³</t>
    </r>
    <r>
      <rPr>
        <sz val="10"/>
        <color rgb="FF000000"/>
        <rFont val="仿宋_GB2312"/>
        <charset val="0"/>
      </rPr>
      <t>冷库仓储租赁，聚焦预制菜产品加工，打造高端预制菜产业基地，提供“端到端”全链路解决方案，为周边预制菜产业提供配套冷链仓储服务。</t>
    </r>
  </si>
  <si>
    <t>源融鑫现代冷链加工产业园</t>
  </si>
  <si>
    <t>福建源融鑫实业有限公司</t>
  </si>
  <si>
    <t>新建冷库（库容23.4万立方米）、加工车间、宿舍及配套设施，总建筑面积88171.16平方米。新增生产能力（或使用功能）：年加工水产品、肉制品1.5万吨，年冷藏肉类、水产品20万吨。</t>
  </si>
  <si>
    <t>闽侯县</t>
  </si>
  <si>
    <t>物流智慧化改造</t>
  </si>
  <si>
    <t>闽侯县申通快递有限公司</t>
  </si>
  <si>
    <t>购置自动、半自动化分拣设施设备，购置68组智能投放快递柜，购置3部城乡快递配送车辆并安装15部（含3部新购）车辆的北斗智能管理车载定位系统等。</t>
  </si>
  <si>
    <t>汇果乐冷库装修建设改造项目</t>
  </si>
  <si>
    <t>福州汇果乐贸易有限公司</t>
  </si>
  <si>
    <t>主要包含开展冷库建设，冷库改造面积为1900平方米，包括14间冷藏催熟库和3间青蕉冷藏库；采购作业叉车2辆、600多个标准托盘等。</t>
  </si>
  <si>
    <t>连江县</t>
  </si>
  <si>
    <t>农产品智能立体仓项目</t>
  </si>
  <si>
    <t>福州龙福食品有限公司</t>
  </si>
  <si>
    <r>
      <rPr>
        <sz val="10"/>
        <color rgb="FF000000"/>
        <rFont val="仿宋_GB2312"/>
        <charset val="0"/>
      </rPr>
      <t>农产品智能立体仓项目总投资8170万元新建一座第三方公共智能立体仓冷库，配套物流配送、分拣包装等附属设施。冷库为库架一体的横梁堆垛机智能立体仓冷库，配套仓储管理系统WMS与仓储控制系统WCS，实现冷库进出货智能化、库内无人化工作。冷库长111.23m，宽38.36m，高25.8m，总容积约11万m</t>
    </r>
    <r>
      <rPr>
        <sz val="10"/>
        <color rgb="FF000000"/>
        <rFont val="宋体"/>
        <charset val="0"/>
      </rPr>
      <t>³</t>
    </r>
    <r>
      <rPr>
        <sz val="10"/>
        <color rgb="FF000000"/>
        <rFont val="仿宋_GB2312"/>
        <charset val="0"/>
      </rPr>
      <t>，库内温度为-18℃至-25℃可调节，共设计18720个存储位，年可贮存11万吨左右农产品。该项目构建完整的冷链仓储运营体系，开展农产品冷链仓储租赁及省内配送业务，解决生产及物流环节的流通问题与供求矛盾，助力区域农产品流通效率升级。</t>
    </r>
  </si>
  <si>
    <t>永泰县</t>
  </si>
  <si>
    <t>永泰县电子商务供应链云仓项目</t>
  </si>
  <si>
    <t>福建省狸李电子商务有限公司</t>
  </si>
  <si>
    <t>农村商贸流通</t>
  </si>
  <si>
    <r>
      <rPr>
        <sz val="10"/>
        <color rgb="FF000000"/>
        <rFont val="仿宋_GB2312"/>
        <charset val="0"/>
      </rPr>
      <t>①投资52.5万元建设狸李供应链云仓装修项目。②投资63.5927万元购置设备：自动分拣设备一套、电动叉车2台、手动搬运车1台、货架60套、托盘30个、打码机5台、打印机5台、pad4台、电脑5台、监控设备、自动打包机、软件、封箱机2台、贴标机1台。③拟投资149.6万元：其中有效投资139.6万元购置贴标机1台、喷码机1台、液压货梯1台、1500m</t>
    </r>
    <r>
      <rPr>
        <sz val="10"/>
        <color rgb="FF000000"/>
        <rFont val="宋体"/>
        <charset val="0"/>
      </rPr>
      <t>³</t>
    </r>
    <r>
      <rPr>
        <sz val="10"/>
        <color rgb="FF000000"/>
        <rFont val="仿宋_GB2312"/>
        <charset val="0"/>
      </rPr>
      <t>冷库、3-5层楼装修、自动化播种墙等。无效投资10万元购置办公设备一套。</t>
    </r>
  </si>
  <si>
    <t>高新区</t>
  </si>
  <si>
    <t>恒丰鼎数智化绿色综合分拣中心及回收体系</t>
  </si>
  <si>
    <t>恒丰鼎股份有限公司</t>
  </si>
  <si>
    <t>再生资源回收</t>
  </si>
  <si>
    <t>本项目构建以数智化驱动的再生资源回收体系。前端于福州全域投放约1500台智能回收箱，并配套“众易宝”系列小程序，为居民提供便捷的扫码投递及家电预约上门回收服务。中端配备约30辆新能源运输车，并在连江、罗源、永泰县布局中转站，构建高效转运网络。末端在晋安分拣中心实施精准分流：对废纸、塑料、金属、织物等资源进行专业分拣；对居民零散家电统一质检归类，相关流程均由数字化平台统一调度与溯源。针对大宗交易家电，采用“以车代库”模式直送下游企业。该体系在保障大宗回收效率的同时，全面提升了资源回收效率与服务能力，助力城市绿色低碳发展。</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</si>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</sst>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1"/>
      <color rgb="FF000000"/>
      <name val="Arial"/>
      <charset val="0"/>
    </font>
    <font>
      <sz val="24"/>
      <name val="方正小标宋简体"/>
      <charset val="134"/>
    </font>
    <font>
      <sz val="24"/>
      <name val="黑体"/>
      <charset val="134"/>
    </font>
    <font>
      <b/>
      <sz val="11"/>
      <name val="宋体"/>
      <charset val="134"/>
      <scheme val="major"/>
    </font>
    <font>
      <sz val="11"/>
      <name val="仿宋_GB2312"/>
      <charset val="134"/>
    </font>
    <font>
      <sz val="11"/>
      <color rgb="FF000000"/>
      <name val="仿宋_GB2312"/>
      <charset val="134"/>
    </font>
    <font>
      <sz val="10"/>
      <color rgb="FF000000"/>
      <name val="仿宋_GB2312"/>
      <charset val="134"/>
    </font>
    <font>
      <sz val="10"/>
      <name val="仿宋_GB2312"/>
      <charset val="134"/>
    </font>
    <font>
      <sz val="11"/>
      <color rgb="FF000000"/>
      <name val="仿宋_GB2312"/>
      <charset val="0"/>
    </font>
    <font>
      <sz val="10"/>
      <color rgb="FF000000"/>
      <name val="仿宋_GB2312"/>
      <charset val="0"/>
    </font>
    <font>
      <sz val="11"/>
      <name val="仿宋_GB2312"/>
      <charset val="0"/>
    </font>
    <font>
      <sz val="11"/>
      <color theme="1"/>
      <name val="仿宋_GB2312"/>
      <charset val="134"/>
    </font>
    <font>
      <sz val="10"/>
      <color theme="1"/>
      <name val="仿宋_GB2312"/>
      <charset val="134"/>
    </font>
    <font>
      <b/>
      <sz val="11"/>
      <color rgb="FF000000"/>
      <name val="宋体"/>
      <charset val="0"/>
    </font>
    <font>
      <b/>
      <sz val="11"/>
      <color rgb="FF000000"/>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宋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9"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0" applyNumberFormat="0" applyFill="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3" fillId="0" borderId="0" applyNumberFormat="0" applyFill="0" applyBorder="0" applyAlignment="0" applyProtection="0">
      <alignment vertical="center"/>
    </xf>
    <xf numFmtId="0" fontId="24" fillId="3" borderId="12" applyNumberFormat="0" applyAlignment="0" applyProtection="0">
      <alignment vertical="center"/>
    </xf>
    <xf numFmtId="0" fontId="25" fillId="4" borderId="13" applyNumberFormat="0" applyAlignment="0" applyProtection="0">
      <alignment vertical="center"/>
    </xf>
    <xf numFmtId="0" fontId="26" fillId="4" borderId="12" applyNumberFormat="0" applyAlignment="0" applyProtection="0">
      <alignment vertical="center"/>
    </xf>
    <xf numFmtId="0" fontId="27" fillId="5" borderId="14" applyNumberFormat="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cellStyleXfs>
  <cellXfs count="37">
    <xf numFmtId="0" fontId="0" fillId="0" borderId="0" xfId="0">
      <alignment vertical="center"/>
    </xf>
    <xf numFmtId="49" fontId="1" fillId="0" borderId="0" xfId="0" applyNumberFormat="1" applyFont="1" applyFill="1" applyBorder="1" applyAlignment="1">
      <alignment horizontal="left" vertical="top" wrapText="1"/>
    </xf>
    <xf numFmtId="0" fontId="0" fillId="0" borderId="0" xfId="0" applyNumberFormat="1">
      <alignment vertical="center"/>
    </xf>
    <xf numFmtId="49" fontId="1" fillId="0" borderId="0" xfId="0" applyNumberFormat="1" applyFont="1" applyFill="1" applyBorder="1" applyAlignment="1">
      <alignment horizontal="center" vertical="top"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43" fontId="6"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43" fontId="9"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left" vertical="center" wrapText="1"/>
    </xf>
    <xf numFmtId="43" fontId="11" fillId="0" borderId="3"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left" vertical="center" wrapText="1"/>
    </xf>
    <xf numFmtId="43" fontId="12" fillId="0" borderId="1" xfId="0" applyNumberFormat="1" applyFont="1" applyBorder="1" applyAlignment="1">
      <alignment horizontal="center" vertical="center" wrapText="1"/>
    </xf>
    <xf numFmtId="49" fontId="9" fillId="0" borderId="2" xfId="0" applyNumberFormat="1" applyFont="1" applyFill="1" applyBorder="1" applyAlignment="1">
      <alignment horizontal="center" vertical="center" wrapText="1"/>
    </xf>
    <xf numFmtId="49" fontId="10" fillId="0" borderId="2" xfId="0" applyNumberFormat="1" applyFont="1" applyFill="1" applyBorder="1" applyAlignment="1">
      <alignment horizontal="left" vertical="center" wrapText="1"/>
    </xf>
    <xf numFmtId="43" fontId="9" fillId="0" borderId="2"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justify" vertical="center" wrapText="1"/>
    </xf>
    <xf numFmtId="43" fontId="6" fillId="0" borderId="1" xfId="0" applyNumberFormat="1" applyFont="1" applyBorder="1" applyAlignment="1">
      <alignment horizontal="center" vertical="center"/>
    </xf>
    <xf numFmtId="43" fontId="6" fillId="0" borderId="1" xfId="0" applyNumberFormat="1" applyFont="1" applyBorder="1" applyAlignment="1">
      <alignment horizontal="center" vertical="center" wrapText="1"/>
    </xf>
    <xf numFmtId="49" fontId="9" fillId="0" borderId="4" xfId="0" applyNumberFormat="1" applyFont="1" applyFill="1" applyBorder="1" applyAlignment="1">
      <alignment horizontal="center" vertical="center" wrapText="1"/>
    </xf>
    <xf numFmtId="49" fontId="10" fillId="0" borderId="4" xfId="0" applyNumberFormat="1" applyFont="1" applyFill="1" applyBorder="1" applyAlignment="1">
      <alignment horizontal="left" vertical="center" wrapText="1"/>
    </xf>
    <xf numFmtId="43" fontId="11" fillId="0" borderId="5" xfId="0" applyNumberFormat="1" applyFont="1" applyFill="1" applyBorder="1" applyAlignment="1">
      <alignment horizontal="center" vertical="center" wrapText="1"/>
    </xf>
    <xf numFmtId="0" fontId="14" fillId="0" borderId="6" xfId="0" applyNumberFormat="1" applyFont="1" applyFill="1" applyBorder="1" applyAlignment="1">
      <alignment horizontal="center" vertical="center" wrapText="1"/>
    </xf>
    <xf numFmtId="0" fontId="14" fillId="0" borderId="7" xfId="0" applyNumberFormat="1" applyFont="1" applyFill="1" applyBorder="1" applyAlignment="1">
      <alignment horizontal="center" vertical="center" wrapText="1"/>
    </xf>
    <xf numFmtId="0" fontId="14" fillId="0" borderId="8" xfId="0" applyNumberFormat="1" applyFont="1" applyFill="1" applyBorder="1" applyAlignment="1">
      <alignment horizontal="center" vertical="center" wrapText="1"/>
    </xf>
    <xf numFmtId="43" fontId="15" fillId="0" borderId="1" xfId="0" applyNumberFormat="1" applyFont="1" applyFill="1" applyBorder="1" applyAlignment="1">
      <alignment horizontal="center" vertical="center" wrapText="1"/>
    </xf>
    <xf numFmtId="0" fontId="1" fillId="0" borderId="0" xfId="0" applyNumberFormat="1" applyFont="1" applyFill="1" applyBorder="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G16"/>
  <sheetViews>
    <sheetView tabSelected="1" zoomScale="90" zoomScaleNormal="90" topLeftCell="A3" workbookViewId="0">
      <selection activeCell="F6" sqref="F6"/>
    </sheetView>
  </sheetViews>
  <sheetFormatPr defaultColWidth="9" defaultRowHeight="14.25"/>
  <cols>
    <col min="1" max="1" width="5.5" style="1" customWidth="1"/>
    <col min="2" max="2" width="8.75" style="1" customWidth="1"/>
    <col min="3" max="3" width="19.9916666666667" style="1" customWidth="1"/>
    <col min="4" max="4" width="20" style="1" customWidth="1"/>
    <col min="5" max="5" width="17.3583333333333" style="3" customWidth="1"/>
    <col min="6" max="6" width="103.475" style="1" customWidth="1"/>
    <col min="7" max="7" width="13.05" style="3" customWidth="1"/>
    <col min="8" max="241" width="9" style="1"/>
  </cols>
  <sheetData>
    <row r="1" s="1" customFormat="1" ht="47" customHeight="1" spans="1:241">
      <c r="A1" s="4" t="s">
        <v>0</v>
      </c>
      <c r="B1" s="4"/>
      <c r="C1" s="5"/>
      <c r="D1" s="5"/>
      <c r="E1" s="5"/>
      <c r="F1" s="5"/>
      <c r="G1" s="5"/>
    </row>
    <row r="2" s="1" customFormat="1" ht="52" customHeight="1" spans="1:241">
      <c r="A2" s="6" t="s">
        <v>1</v>
      </c>
      <c r="B2" s="6" t="s">
        <v>2</v>
      </c>
      <c r="C2" s="6" t="s">
        <v>3</v>
      </c>
      <c r="D2" s="6" t="s">
        <v>4</v>
      </c>
      <c r="E2" s="6" t="s">
        <v>5</v>
      </c>
      <c r="F2" s="6" t="s">
        <v>6</v>
      </c>
      <c r="G2" s="7" t="s">
        <v>7</v>
      </c>
    </row>
    <row r="3" s="1" customFormat="1" ht="57" customHeight="1" spans="1:241">
      <c r="A3" s="8">
        <v>1</v>
      </c>
      <c r="B3" s="8" t="s">
        <v>8</v>
      </c>
      <c r="C3" s="9" t="s">
        <v>9</v>
      </c>
      <c r="D3" s="9" t="s">
        <v>10</v>
      </c>
      <c r="E3" s="10" t="s">
        <v>11</v>
      </c>
      <c r="F3" s="11" t="s">
        <v>12</v>
      </c>
      <c r="G3" s="12">
        <v>1045.49</v>
      </c>
    </row>
    <row r="4" s="1" customFormat="1" ht="70" customHeight="1" spans="1:241">
      <c r="A4" s="8">
        <v>2</v>
      </c>
      <c r="B4" s="8" t="s">
        <v>13</v>
      </c>
      <c r="C4" s="10" t="s">
        <v>14</v>
      </c>
      <c r="D4" s="10" t="s">
        <v>15</v>
      </c>
      <c r="E4" s="10" t="s">
        <v>16</v>
      </c>
      <c r="F4" s="13" t="s">
        <v>17</v>
      </c>
      <c r="G4" s="14">
        <v>1953.93</v>
      </c>
    </row>
    <row r="5" s="1" customFormat="1" ht="70" customHeight="1" spans="1:241">
      <c r="A5" s="8">
        <v>3</v>
      </c>
      <c r="B5" s="8" t="s">
        <v>13</v>
      </c>
      <c r="C5" s="15" t="s">
        <v>18</v>
      </c>
      <c r="D5" s="15" t="s">
        <v>19</v>
      </c>
      <c r="E5" s="10" t="s">
        <v>16</v>
      </c>
      <c r="F5" s="13" t="s">
        <v>20</v>
      </c>
      <c r="G5" s="14">
        <v>491.46</v>
      </c>
    </row>
    <row r="6" s="1" customFormat="1" ht="57" customHeight="1" spans="1:241">
      <c r="A6" s="8">
        <v>4</v>
      </c>
      <c r="B6" s="8" t="s">
        <v>21</v>
      </c>
      <c r="C6" s="16" t="s">
        <v>22</v>
      </c>
      <c r="D6" s="16" t="s">
        <v>23</v>
      </c>
      <c r="E6" s="16" t="s">
        <v>16</v>
      </c>
      <c r="F6" s="17" t="s">
        <v>24</v>
      </c>
      <c r="G6" s="18">
        <v>1500</v>
      </c>
    </row>
    <row r="7" s="1" customFormat="1" ht="70" customHeight="1" spans="1:241">
      <c r="A7" s="8">
        <v>5</v>
      </c>
      <c r="B7" s="8" t="s">
        <v>25</v>
      </c>
      <c r="C7" s="19" t="s">
        <v>26</v>
      </c>
      <c r="D7" s="19" t="s">
        <v>27</v>
      </c>
      <c r="E7" s="16" t="s">
        <v>16</v>
      </c>
      <c r="F7" s="20" t="s">
        <v>28</v>
      </c>
      <c r="G7" s="21">
        <v>22200</v>
      </c>
    </row>
    <row r="8" s="1" customFormat="1" ht="70" customHeight="1" spans="1:241">
      <c r="A8" s="8">
        <v>6</v>
      </c>
      <c r="B8" s="8" t="s">
        <v>25</v>
      </c>
      <c r="C8" s="16" t="s">
        <v>29</v>
      </c>
      <c r="D8" s="16" t="s">
        <v>30</v>
      </c>
      <c r="E8" s="16" t="s">
        <v>11</v>
      </c>
      <c r="F8" s="17" t="s">
        <v>31</v>
      </c>
      <c r="G8" s="21">
        <v>30500</v>
      </c>
    </row>
    <row r="9" s="1" customFormat="1" ht="80" customHeight="1" spans="1:241">
      <c r="A9" s="8">
        <v>7</v>
      </c>
      <c r="B9" s="8" t="s">
        <v>25</v>
      </c>
      <c r="C9" s="16" t="s">
        <v>32</v>
      </c>
      <c r="D9" s="16" t="s">
        <v>33</v>
      </c>
      <c r="E9" s="16" t="s">
        <v>16</v>
      </c>
      <c r="F9" s="17" t="s">
        <v>34</v>
      </c>
      <c r="G9" s="21">
        <v>50000</v>
      </c>
    </row>
    <row r="10" ht="44" customHeight="1" spans="1:241">
      <c r="A10" s="8">
        <v>8</v>
      </c>
      <c r="B10" s="8" t="s">
        <v>25</v>
      </c>
      <c r="C10" s="16" t="s">
        <v>35</v>
      </c>
      <c r="D10" s="16" t="s">
        <v>36</v>
      </c>
      <c r="E10" s="22" t="s">
        <v>11</v>
      </c>
      <c r="F10" s="23" t="s">
        <v>37</v>
      </c>
      <c r="G10" s="24">
        <v>36237.2</v>
      </c>
    </row>
    <row r="11" ht="45" customHeight="1" spans="1:241">
      <c r="A11" s="8">
        <v>9</v>
      </c>
      <c r="B11" s="8" t="s">
        <v>38</v>
      </c>
      <c r="C11" s="25" t="s">
        <v>39</v>
      </c>
      <c r="D11" s="25" t="s">
        <v>40</v>
      </c>
      <c r="E11" s="16" t="s">
        <v>16</v>
      </c>
      <c r="F11" s="26" t="s">
        <v>41</v>
      </c>
      <c r="G11" s="27">
        <v>564.29</v>
      </c>
    </row>
    <row r="12" ht="34" customHeight="1" spans="1:241">
      <c r="A12" s="8">
        <v>10</v>
      </c>
      <c r="B12" s="8" t="s">
        <v>38</v>
      </c>
      <c r="C12" s="25" t="s">
        <v>42</v>
      </c>
      <c r="D12" s="25" t="s">
        <v>43</v>
      </c>
      <c r="E12" s="16" t="s">
        <v>16</v>
      </c>
      <c r="F12" s="26" t="s">
        <v>44</v>
      </c>
      <c r="G12" s="28">
        <v>450</v>
      </c>
    </row>
    <row r="13" ht="78" customHeight="1" spans="1:241">
      <c r="A13" s="8">
        <v>11</v>
      </c>
      <c r="B13" s="8" t="s">
        <v>45</v>
      </c>
      <c r="C13" s="16" t="s">
        <v>46</v>
      </c>
      <c r="D13" s="16" t="s">
        <v>47</v>
      </c>
      <c r="E13" s="29" t="s">
        <v>16</v>
      </c>
      <c r="F13" s="30" t="s">
        <v>48</v>
      </c>
      <c r="G13" s="31">
        <v>8170</v>
      </c>
    </row>
    <row r="14" ht="61" customHeight="1" spans="1:241">
      <c r="A14" s="8">
        <v>12</v>
      </c>
      <c r="B14" s="8" t="s">
        <v>49</v>
      </c>
      <c r="C14" s="16" t="s">
        <v>50</v>
      </c>
      <c r="D14" s="16" t="s">
        <v>51</v>
      </c>
      <c r="E14" s="16" t="s">
        <v>52</v>
      </c>
      <c r="F14" s="17" t="s">
        <v>53</v>
      </c>
      <c r="G14" s="18">
        <v>265.69</v>
      </c>
    </row>
    <row r="15" ht="75" customHeight="1" spans="1:241">
      <c r="A15" s="8">
        <v>13</v>
      </c>
      <c r="B15" s="8" t="s">
        <v>54</v>
      </c>
      <c r="C15" s="16" t="s">
        <v>55</v>
      </c>
      <c r="D15" s="16" t="s">
        <v>56</v>
      </c>
      <c r="E15" s="16" t="s">
        <v>57</v>
      </c>
      <c r="F15" s="17" t="s">
        <v>58</v>
      </c>
      <c r="G15" s="18">
        <v>5778.63018</v>
      </c>
    </row>
    <row r="16" s="2" customFormat="1" ht="29" customHeight="1" spans="1:241">
      <c r="A16" s="32" t="s">
        <v>59</v>
      </c>
      <c r="B16" s="33"/>
      <c r="C16" s="33"/>
      <c r="D16" s="33"/>
      <c r="E16" s="33"/>
      <c r="F16" s="34"/>
      <c r="G16" s="35">
        <f>SUM(G3:G15)</f>
        <v>159156.69018</v>
      </c>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c r="DQ16" s="36"/>
      <c r="DR16" s="36"/>
      <c r="DS16" s="36"/>
      <c r="DT16" s="36"/>
      <c r="DU16" s="36"/>
      <c r="DV16" s="36"/>
      <c r="DW16" s="36"/>
      <c r="DX16" s="36"/>
      <c r="DY16" s="36"/>
      <c r="DZ16" s="36"/>
      <c r="EA16" s="36"/>
      <c r="EB16" s="36"/>
      <c r="EC16" s="36"/>
      <c r="ED16" s="36"/>
      <c r="EE16" s="36"/>
      <c r="EF16" s="36"/>
      <c r="EG16" s="36"/>
      <c r="EH16" s="36"/>
      <c r="EI16" s="36"/>
      <c r="EJ16" s="36"/>
      <c r="EK16" s="36"/>
      <c r="EL16" s="36"/>
      <c r="EM16" s="36"/>
      <c r="EN16" s="36"/>
      <c r="EO16" s="36"/>
      <c r="EP16" s="36"/>
      <c r="EQ16" s="36"/>
      <c r="ER16" s="36"/>
      <c r="ES16" s="36"/>
      <c r="ET16" s="36"/>
      <c r="EU16" s="36"/>
      <c r="EV16" s="36"/>
      <c r="EW16" s="36"/>
      <c r="EX16" s="36"/>
      <c r="EY16" s="36"/>
      <c r="EZ16" s="36"/>
      <c r="FA16" s="36"/>
      <c r="FB16" s="36"/>
      <c r="FC16" s="36"/>
      <c r="FD16" s="36"/>
      <c r="FE16" s="36"/>
      <c r="FF16" s="36"/>
      <c r="FG16" s="36"/>
      <c r="FH16" s="36"/>
      <c r="FI16" s="36"/>
      <c r="FJ16" s="36"/>
      <c r="FK16" s="36"/>
      <c r="FL16" s="36"/>
      <c r="FM16" s="36"/>
      <c r="FN16" s="36"/>
      <c r="FO16" s="36"/>
      <c r="FP16" s="36"/>
      <c r="FQ16" s="36"/>
      <c r="FR16" s="36"/>
      <c r="FS16" s="36"/>
      <c r="FT16" s="36"/>
      <c r="FU16" s="36"/>
      <c r="FV16" s="36"/>
      <c r="FW16" s="36"/>
      <c r="FX16" s="36"/>
      <c r="FY16" s="36"/>
      <c r="FZ16" s="36"/>
      <c r="GA16" s="36"/>
      <c r="GB16" s="36"/>
      <c r="GC16" s="36"/>
      <c r="GD16" s="36"/>
      <c r="GE16" s="36"/>
      <c r="GF16" s="36"/>
      <c r="GG16" s="36"/>
      <c r="GH16" s="36"/>
      <c r="GI16" s="36"/>
      <c r="GJ16" s="36"/>
      <c r="GK16" s="36"/>
      <c r="GL16" s="36"/>
      <c r="GM16" s="36"/>
      <c r="GN16" s="36"/>
      <c r="GO16" s="36"/>
      <c r="GP16" s="36"/>
      <c r="GQ16" s="36"/>
      <c r="GR16" s="36"/>
      <c r="GS16" s="36"/>
      <c r="GT16" s="36"/>
      <c r="GU16" s="36"/>
      <c r="GV16" s="36"/>
      <c r="GW16" s="36"/>
      <c r="GX16" s="36"/>
      <c r="GY16" s="36"/>
      <c r="GZ16" s="36"/>
      <c r="HA16" s="36"/>
      <c r="HB16" s="36"/>
      <c r="HC16" s="36"/>
      <c r="HD16" s="36"/>
      <c r="HE16" s="36"/>
      <c r="HF16" s="36"/>
      <c r="HG16" s="36"/>
      <c r="HH16" s="36"/>
      <c r="HI16" s="36"/>
      <c r="HJ16" s="36"/>
      <c r="HK16" s="36"/>
      <c r="HL16" s="36"/>
      <c r="HM16" s="36"/>
      <c r="HN16" s="36"/>
      <c r="HO16" s="36"/>
      <c r="HP16" s="36"/>
      <c r="HQ16" s="36"/>
      <c r="HR16" s="36"/>
      <c r="HS16" s="36"/>
      <c r="HT16" s="36"/>
      <c r="HU16" s="36"/>
      <c r="HV16" s="36"/>
      <c r="HW16" s="36"/>
      <c r="HX16" s="36"/>
      <c r="HY16" s="36"/>
      <c r="HZ16" s="36"/>
      <c r="IA16" s="36"/>
      <c r="IB16" s="36"/>
      <c r="IC16" s="36"/>
      <c r="ID16" s="36"/>
      <c r="IE16" s="36"/>
      <c r="IF16" s="36"/>
      <c r="IG16" s="36"/>
    </row>
  </sheetData>
  <autoFilter xmlns:etc="http://www.wps.cn/officeDocument/2017/etCustomData" ref="A1:G9" etc:filterBottomFollowUsedRange="0">
    <extLst/>
  </autoFilter>
  <mergeCells count="2">
    <mergeCell ref="A1:G1"/>
    <mergeCell ref="A16:F16"/>
  </mergeCells>
  <dataValidations count="1">
    <dataValidation type="list" allowBlank="1" showInputMessage="1" showErrorMessage="1" sqref="E1:E2 E3:E10 E11:E15 E16:E65456">
      <formula1>"城乡商贸流通,生活必需品保供,农村商贸流通,流通骨干企业,再生资源回收"</formula1>
    </dataValidation>
  </dataValidations>
  <printOptions horizontalCentered="1"/>
  <pageMargins left="0.354166666666667" right="0.235416666666667" top="0.786805555555556" bottom="0.707638888888889" header="0.5" footer="0.5"/>
  <pageSetup paperSize="8"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按县区排序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刘灵晶</cp:lastModifiedBy>
  <dcterms:created xsi:type="dcterms:W3CDTF">2025-07-04T03:42:00Z</dcterms:created>
  <dcterms:modified xsi:type="dcterms:W3CDTF">2025-12-23T03:55:49Z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42E7C963107744DDAB9EE8C324904F18_12</vt:lpwstr>
  </property>
  <property fmtid="{D5CDD505-2E9C-101B-9397-08002B2CF9AE}" pid="4" name="CalculationRule">
    <vt:i4>0</vt:i4>
  </property>
</Properties>
</file>