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Sheet1!$A$3:$G$19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<sst xmlns="http://schemas.openxmlformats.org/spreadsheetml/2006/main" count="84" uniqueCount="66">
  <si>
    <t>福州市现代商贸流通体系试点城市项目库（第四轮）</t>
  </si>
  <si>
    <t>序号</t>
  </si>
  <si>
    <t>县（市）区</t>
  </si>
  <si>
    <t>项目名称</t>
  </si>
  <si>
    <t>申报单位</t>
  </si>
  <si>
    <t>项目方向</t>
  </si>
  <si>
    <t>项目建设内容</t>
  </si>
  <si>
    <t>预计总资金投入(万元)</t>
  </si>
  <si>
    <t>鼓楼区</t>
  </si>
  <si>
    <t>六意物流配送中心建设项目</t>
  </si>
  <si>
    <t>福州六意企业管理有限公司</t>
  </si>
  <si>
    <t>生活必需品保供</t>
  </si>
  <si>
    <t>项目拟于福州市闽侯区惠好路 11 号建设专业化物流配送中心。场地方面，规划常温与冷链仓储区、智能分拣区、装卸作业区及办公配套区，并配备通风、消防等标准化设施。设备采购上，投入资金购置立体货架、冷链冷藏柜、智能手持终端及配送车，提升自动化作业水平。系统开发层面，搭建物流管理信息系统，整合订单处理、库存管理等功能，与门店 POS 系统实时对接。此项目高度契合政策导向，融合自动化设备与数字化管理，实现全流程智能化管控。依托地理优势构建“中心辐射全省”配送网络，可高效覆盖省内现有近 400 家便利门店及未来规划超1000家以上门店，还能满足生鲜等特殊品类配送需求，灵活适配零售市场动态变化。</t>
  </si>
  <si>
    <t>福建省供销实业数字云仓项目</t>
  </si>
  <si>
    <t>福建省供销实业有限公司</t>
  </si>
  <si>
    <t>项目紧扣福州城乡商贸流通及民生保供需求，对2000平方仓库进行标准化升级改造聚焦生活必需品流通网络建设，实现两大核心建设：一是核心仓库标准化升级，对现有仓库实施地面硬化、消防照明优化、信息化预埋，科学划分收货、存储、分拣等功能区，打造适配生活必需品存储的高效仓储空间。二是仓储配送设备配套，采购装卸搬运、存储货架、标准化载具、合规配送车辆及数字化软件系统，提升仓储作业效率与全域配送能力。</t>
  </si>
  <si>
    <t>仓山区</t>
  </si>
  <si>
    <t>华威西营里农产品批发市场智慧化提升项目</t>
  </si>
  <si>
    <t>福建华威农商（集团）有限公司</t>
  </si>
  <si>
    <t>城乡商贸流通</t>
  </si>
  <si>
    <t>项目不含税投资451.2万元，其中电力增容专项目建设223.76万元，水电系统智慧化改造65.79万元、智慧农批系统建设161.65万元。</t>
  </si>
  <si>
    <t>马尾区</t>
  </si>
  <si>
    <t>速冻调理食品加工项目（冷库及配套设施设备）</t>
  </si>
  <si>
    <t>福建福到食品有限公司</t>
  </si>
  <si>
    <t>本项目为“速冻调理食品加工项目”项目中的“冷库及配套设施设备”板块。冷库及配套设施设备总投资3159.37万元，项目建成后将新增冷库库容4.68万立方米。项目达产后将形成年产3.5万吨速冻食品的生产规模，具体包括年产鸡肉片6000吨、鸭肉片9000吨、牛肉片600吨、鱼片7000吨、速冻火锅料10000吨，这些产品将通过完善的冷链体系快速、新鲜地送达城乡市场，满足消费者多样化需求，助力城乡商贸流通一体化发展。</t>
  </si>
  <si>
    <t>供销数智集市（智慧农贸市集）</t>
  </si>
  <si>
    <t>福建梓磐建设实业发展有限公司</t>
  </si>
  <si>
    <r>
      <rPr>
        <sz val="11"/>
        <color rgb="FF000000"/>
        <rFont val="仿宋_GB2312"/>
        <charset val="0"/>
      </rPr>
      <t>本项目为3500</t>
    </r>
    <r>
      <rPr>
        <sz val="11"/>
        <color rgb="FF000000"/>
        <rFont val="宋体"/>
        <charset val="0"/>
      </rPr>
      <t>㎡</t>
    </r>
    <r>
      <rPr>
        <sz val="11"/>
        <color rgb="FF000000"/>
        <rFont val="仿宋_GB2312"/>
        <charset val="0"/>
      </rPr>
      <t>新建智慧农贸，集智慧农贸、文化体验、旅游功能于一体，融合百年船政IP，构建福建省首个“可逛可拍可打卡”的文旅商智慧农贸目的地，满足社区居民日常需求，吸引游客体验多元文化融合特色。项目以建设“智慧集市”标杆、推动传统菜市场数智化转型为核心，通过人工智能、物联网、大数据及云平台等新一代信息技术，对农贸市集从购买、管理、运营、服务、安全等环节的工作进行全面数智化升级，实现管理效率提升、消费体验优化、食品安全保障、数据驱动决策等。</t>
    </r>
  </si>
  <si>
    <t>长乐区</t>
  </si>
  <si>
    <t>永荣数智供应链一体化平台</t>
  </si>
  <si>
    <t>福建永荣锦江股份有限公司</t>
  </si>
  <si>
    <t>流通骨干企业</t>
  </si>
  <si>
    <t>通过供应链数字化升级改造，聚焦商贸流通全链条效率提升与协同优化，部署供应链管理平台、智慧物流、大数据分析等核心系统，深度融合5G+、人工智能等技术，对采购准入、智能仓储、精准配送、订单履约、财务结算、数据决策全链路进行数字化重构，打通上下游数据壁垒，构建“数据驱动、协同高效、精益管控”的数字化供应链体系，实现供应链各环节可视化、可追溯、可优化，全面提升供应链响应速度、运营效率和抗风险能力。</t>
  </si>
  <si>
    <t>福清市</t>
  </si>
  <si>
    <t>闽桂水产品冷链仓储物流项目</t>
  </si>
  <si>
    <t>福清闽桂果蔬冷冻加工有限公司</t>
  </si>
  <si>
    <r>
      <rPr>
        <sz val="11"/>
        <color rgb="FF000000"/>
        <rFont val="仿宋_GB2312"/>
        <charset val="134"/>
      </rPr>
      <t>闽桂水产品冷链物流项目位于福清市高山镇，建设26,000m</t>
    </r>
    <r>
      <rPr>
        <sz val="11"/>
        <color rgb="FF000000"/>
        <rFont val="宋体"/>
        <charset val="134"/>
      </rPr>
      <t>³</t>
    </r>
    <r>
      <rPr>
        <sz val="11"/>
        <color rgb="FF000000"/>
        <rFont val="仿宋_GB2312"/>
        <charset val="134"/>
      </rPr>
      <t>高标准低温冷库，配备先进制冷设备、自动化仓储系统和加工包装设备，打造集存储、物流、配送于一体的现代化冷链基地，确保全程温控稳定，提升物流效率。</t>
    </r>
  </si>
  <si>
    <t>沃尔玛门店改造升级三期项目</t>
  </si>
  <si>
    <t>福清好又多百货商业广场有限公司</t>
  </si>
  <si>
    <t>沃尔玛门店改造升级三期项目，聚焦福清分店。建设内容包括增设冷柜并改造鲜食销售区，升级陈列货架与设备，优化卖场环境及基础设施，更新店招标牌。通过改造，可强化生活必需品冷链保供能力，提升商品陈列与流通效率，改善购物环境，增强门店辨识度。项目将有效提高生活必需品供应稳定性，提升消费体验。</t>
  </si>
  <si>
    <t>雅比斯供应链云仓项目</t>
  </si>
  <si>
    <t>福清市雅比斯供应链管理有限公司</t>
  </si>
  <si>
    <t>农村商贸流通</t>
  </si>
  <si>
    <t>项目聚焦“鞋类为主、多品协同”定位，紧扣完善农村商贸流通体系需求，以标准化、智能化为核心推进。依托15000平方米四层场地，一、二层部署快递分拣机、自动化流水线等设备，搭配手持终端实现鞋类精准分拣与其他产品批量分拣，构建“入库-分拣-打包-出库”全链路；三、四层采用货架+标准托盘，规划鞋类防潮存储区与其他产品专属存储区。植入智慧化物流仓储系统，实现库存实时监控、订单精准履约等，整合多端数据形成协同机制，为周边中小鞋企、乡镇零售商户提供一体化服务，降低物流成本、提升效率，助力产品下沉农。</t>
  </si>
  <si>
    <t>闽侯县</t>
  </si>
  <si>
    <t>福州分公司输送分拣设备更新改造项目</t>
  </si>
  <si>
    <t>福建瑞丰快递有限公司</t>
  </si>
  <si>
    <t xml:space="preserve">本项目主要建设内容包含244台摆轮、2批称重扫描设备、2批单件分离设备、1批翻板机、1批翻板机配套线、1批翻板机弱电设备、2批降温设备、1套交叉带设备、1批弱电安防、60台伸缩机、1批输送设备、1批线体、2批直线窄带、58台转弯机、2批钻石滑槽设备。 
</t>
  </si>
  <si>
    <t>福建津润农副食品加工及超低温冷链物流园</t>
  </si>
  <si>
    <t>福建津润冷链物流有限公司</t>
  </si>
  <si>
    <t>项目建设现代化高标准自动化冷库（AS/RS）两座，由以下五大核心系统构成：高层货架系统、有轨巷道堆垛机、出入库输送系统 、自动控制系统、制冷与保温系统。
项目所建高标多温区智能化冷库，满足果蔬、肉类、水产、花卉、医药等不同业务需求。
封闭式站台：建设全封闭式卸货站台、电动滑升式冷藏门、门封（或充气门罩）、升降平台，实现装卸作业全程温控。
“平急两用”设施：预留应急转换接口和空间，可在公共卫生事件等紧急情况下快速转为应急物资保障基地。
项目建设连接两座冷库的高架平台及坡道，通过 “流程优化降本、品质保障升质、基础支撑增效”，既控制核心运营成本，又提升冷链物流企业服务竞争力，尤其适配农副产品、水产品、生鲜电商、医药等对冷链时效与品质要求高的领域，是本项目实现 “降本升质” 的关键基础设施。</t>
  </si>
  <si>
    <t>臻奇农产品供应链中心建设项目</t>
  </si>
  <si>
    <t>福建臻奇农物联网科技有限公司</t>
  </si>
  <si>
    <t>福建臻奇农物联网科技有限公司通过租赁5000平方米场地打造专业化农产品供应链仓储中心，以构建生活必需品流通保供体系为核心目标，建设范围包含原料冷冻库、原料冷藏库、冻品库(肉制品)、成品冷藏库、海鲜冷藏库、蛋奶冷藏库等核心区域，配套制冷、加工间、抛皮清洗间、分拣中心、蛋奶库、包材库、物料库、干调仓库、散装分货间等主体建设区域，及实验室检测设备、净菜设备、生鲜分拣平台、智慧食安数据大屏驾驶舱系统、标准周转筐、叉车等消毒及配送运输辅助设备。项目总投资约820万元。当前项目建设已取得阶段性进展，核心仓储冷藏库已顺利建成，已完成投资支付约315万元。后续将聚焦设备配套完善，推进实验室检测设备、净菜设备、生鲜分拣平台、供应链配送中心智慧驾驶舱、标准周转筐等关键物资的采购落地。</t>
  </si>
  <si>
    <t>昙石山门店改造升级项目</t>
  </si>
  <si>
    <t>福州闽侯永辉超市有限公司</t>
  </si>
  <si>
    <t>广场中部设置出入口，方便路面顾客进出（已有条件，设计装修提升）负一层卖场设置双入口，规划自由灵活动线，部类衔接：出入口位置设置烟酒礼品中心专区，顾客便捷选购入口规划烘焙，利用现有加工房，前店后场思路,利于员工操作及食品安全，入口核心位置规划蔬果，入口即鲜，靠近鱼肉，便利顾客购买逻辑活鲜区、肉禽区，大区域不动，设备优化，减少改造量,活鲜区增加海鲜环岛、水产加工中心。加工堂食区设置在靠近现有员工食堂，可利用现有后场加工条件及就餐件，卖场设置顾客服务配套-顾客休息、顾客自助区等。</t>
  </si>
  <si>
    <t>连江县</t>
  </si>
  <si>
    <t>天鲜配食配供应链全冷链仓库改造项目</t>
  </si>
  <si>
    <t>福州天鲜配农业发展有限公司</t>
  </si>
  <si>
    <t>项目总投资400万元，占地面积1944m2，致力于建设一个功能完备的生活必需品流通保供与配送中心。项目建成后，将具备年加工净菜1万吨、储量超300吨的能力，显著提升连江县生活必需品储备、加工、分拣及应急配送水平，构建“平急两用”的现代化区域保供枢纽。</t>
  </si>
  <si>
    <t>罗源县</t>
  </si>
  <si>
    <t>海林智慧冷链产业园</t>
  </si>
  <si>
    <t>福州海林食品有限公司</t>
  </si>
  <si>
    <r>
      <rPr>
        <sz val="11"/>
        <color rgb="FF000000"/>
        <rFont val="仿宋_GB2312"/>
        <charset val="0"/>
      </rPr>
      <t>本项目主要为冷库的建设，旨在打造一个集冷藏、物流、仓储功能于一体的现代化智慧冷链仓储物流中心。项目总占地面积约</t>
    </r>
    <r>
      <rPr>
        <sz val="11"/>
        <color theme="1"/>
        <rFont val="仿宋_GB2312"/>
        <charset val="0"/>
      </rPr>
      <t>3056.73平方米，总建筑面积约8955.34平方米。此外，项目还将配套建设冷链冷库设备房、消防泵房等服务设施，并引进先进的制冷机等冷链仓储设备。项目建成后实现冷库年周转仓储量15万吨，将为水产品提供一个高效、环保的冷藏及物流解决方案。</t>
    </r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</si>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</sst>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33">
    <font>
      <sz val="11"/>
      <color theme="1"/>
      <name val="宋体"/>
      <charset val="134"/>
      <scheme val="minor"/>
    </font>
    <font>
      <sz val="11"/>
      <color rgb="FF000000"/>
      <name val="Arial"/>
      <charset val="0"/>
    </font>
    <font>
      <sz val="24"/>
      <name val="方正小标宋简体"/>
      <charset val="134"/>
    </font>
    <font>
      <b/>
      <sz val="12"/>
      <name val="SimSun"/>
      <charset val="134"/>
    </font>
    <font>
      <b/>
      <sz val="11"/>
      <name val="宋体"/>
      <charset val="134"/>
      <scheme val="major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1"/>
      <color rgb="FF000000"/>
      <name val="仿宋_GB2312"/>
      <charset val="0"/>
    </font>
    <font>
      <sz val="11"/>
      <name val="仿宋_GB2312"/>
      <charset val="0"/>
    </font>
    <font>
      <b/>
      <sz val="11"/>
      <color rgb="FF000000"/>
      <name val="宋体"/>
      <charset val="0"/>
    </font>
    <font>
      <b/>
      <sz val="11"/>
      <color rgb="FF00000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仿宋_GB2312"/>
      <charset val="0"/>
    </font>
    <font>
      <sz val="11"/>
      <color rgb="FF000000"/>
      <name val="宋体"/>
      <charset val="134"/>
    </font>
    <font>
      <sz val="11"/>
      <color rgb="FF000000"/>
      <name val="宋体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top" wrapText="1"/>
    </xf>
    <xf numFmtId="49" fontId="1" fillId="0" borderId="0" xfId="0" applyNumberFormat="1" applyFont="1" applyFill="1" applyAlignment="1">
      <alignment horizontal="left" vertical="top" wrapText="1"/>
    </xf>
    <xf numFmtId="0" fontId="0" fillId="0" borderId="0" xfId="0" applyFill="1" applyAlignment="1">
      <alignment vertical="center"/>
    </xf>
    <xf numFmtId="49" fontId="1" fillId="0" borderId="0" xfId="0" applyNumberFormat="1" applyFont="1" applyFill="1" applyBorder="1" applyAlignment="1">
      <alignment horizontal="center" vertical="top" wrapText="1"/>
    </xf>
    <xf numFmtId="176" fontId="1" fillId="0" borderId="0" xfId="0" applyNumberFormat="1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justify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10" fillId="0" borderId="4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F19"/>
  <sheetViews>
    <sheetView tabSelected="1" zoomScale="80" zoomScaleNormal="80" workbookViewId="0">
      <selection activeCell="F15" sqref="F15"/>
    </sheetView>
  </sheetViews>
  <sheetFormatPr defaultColWidth="9" defaultRowHeight="14.25"/>
  <cols>
    <col min="1" max="1" width="5" style="1" customWidth="1"/>
    <col min="2" max="2" width="13.275" style="4" customWidth="1"/>
    <col min="3" max="3" width="25.625" style="1" customWidth="1"/>
    <col min="4" max="4" width="13.1166666666667" style="1" customWidth="1"/>
    <col min="5" max="5" width="13.9166666666667" style="1" customWidth="1"/>
    <col min="6" max="6" width="85.925" style="1" customWidth="1"/>
    <col min="7" max="7" width="22.4916666666667" style="5" customWidth="1"/>
    <col min="8" max="240" width="9" style="1"/>
    <col min="241" max="16375" width="9" style="3"/>
  </cols>
  <sheetData>
    <row r="1" s="1" customFormat="1" ht="47" customHeight="1" spans="1:7">
      <c r="A1" s="6" t="s">
        <v>0</v>
      </c>
      <c r="B1" s="6"/>
      <c r="C1" s="6"/>
      <c r="D1" s="6"/>
      <c r="E1" s="6"/>
      <c r="F1" s="6"/>
      <c r="G1" s="7"/>
    </row>
    <row r="2" s="1" customFormat="1" ht="15" customHeight="1" spans="1:7">
      <c r="A2" s="8"/>
      <c r="B2" s="9"/>
      <c r="C2" s="8"/>
      <c r="D2" s="8"/>
      <c r="E2" s="10"/>
      <c r="F2" s="10"/>
      <c r="G2" s="11"/>
    </row>
    <row r="3" s="1" customFormat="1" ht="38" customHeight="1" spans="1:7">
      <c r="A3" s="12" t="s">
        <v>1</v>
      </c>
      <c r="B3" s="12" t="s">
        <v>2</v>
      </c>
      <c r="C3" s="12" t="s">
        <v>3</v>
      </c>
      <c r="D3" s="12" t="s">
        <v>4</v>
      </c>
      <c r="E3" s="12" t="s">
        <v>5</v>
      </c>
      <c r="F3" s="12" t="s">
        <v>6</v>
      </c>
      <c r="G3" s="13" t="s">
        <v>7</v>
      </c>
    </row>
    <row r="4" s="1" customFormat="1" ht="105" customHeight="1" spans="1:7">
      <c r="A4" s="14">
        <v>1</v>
      </c>
      <c r="B4" s="14" t="s">
        <v>8</v>
      </c>
      <c r="C4" s="15" t="s">
        <v>9</v>
      </c>
      <c r="D4" s="15" t="s">
        <v>10</v>
      </c>
      <c r="E4" s="16" t="s">
        <v>11</v>
      </c>
      <c r="F4" s="17" t="s">
        <v>12</v>
      </c>
      <c r="G4" s="18">
        <v>930</v>
      </c>
    </row>
    <row r="5" s="1" customFormat="1" ht="67.5" spans="1:7">
      <c r="A5" s="14">
        <v>2</v>
      </c>
      <c r="B5" s="14" t="s">
        <v>8</v>
      </c>
      <c r="C5" s="15" t="s">
        <v>13</v>
      </c>
      <c r="D5" s="15" t="s">
        <v>14</v>
      </c>
      <c r="E5" s="16" t="s">
        <v>11</v>
      </c>
      <c r="F5" s="17" t="s">
        <v>15</v>
      </c>
      <c r="G5" s="18">
        <v>475.8</v>
      </c>
    </row>
    <row r="6" s="1" customFormat="1" ht="40.5" spans="1:7">
      <c r="A6" s="14">
        <v>3</v>
      </c>
      <c r="B6" s="14" t="s">
        <v>16</v>
      </c>
      <c r="C6" s="19" t="s">
        <v>17</v>
      </c>
      <c r="D6" s="19" t="s">
        <v>18</v>
      </c>
      <c r="E6" s="16" t="s">
        <v>19</v>
      </c>
      <c r="F6" s="20" t="s">
        <v>20</v>
      </c>
      <c r="G6" s="21">
        <v>451.2</v>
      </c>
    </row>
    <row r="7" s="1" customFormat="1" ht="67.5" spans="1:7">
      <c r="A7" s="14">
        <v>4</v>
      </c>
      <c r="B7" s="14" t="s">
        <v>21</v>
      </c>
      <c r="C7" s="22" t="s">
        <v>22</v>
      </c>
      <c r="D7" s="22" t="s">
        <v>23</v>
      </c>
      <c r="E7" s="22" t="s">
        <v>19</v>
      </c>
      <c r="F7" s="23" t="s">
        <v>24</v>
      </c>
      <c r="G7" s="21">
        <v>3159.37</v>
      </c>
    </row>
    <row r="8" s="1" customFormat="1" ht="82" customHeight="1" spans="1:7">
      <c r="A8" s="14">
        <v>5</v>
      </c>
      <c r="B8" s="14" t="s">
        <v>21</v>
      </c>
      <c r="C8" s="22" t="s">
        <v>25</v>
      </c>
      <c r="D8" s="22" t="s">
        <v>26</v>
      </c>
      <c r="E8" s="22" t="s">
        <v>19</v>
      </c>
      <c r="F8" s="23" t="s">
        <v>27</v>
      </c>
      <c r="G8" s="21">
        <v>616</v>
      </c>
    </row>
    <row r="9" s="1" customFormat="1" ht="67.5" spans="1:7">
      <c r="A9" s="14">
        <v>6</v>
      </c>
      <c r="B9" s="14" t="s">
        <v>28</v>
      </c>
      <c r="C9" s="15" t="s">
        <v>29</v>
      </c>
      <c r="D9" s="24" t="s">
        <v>30</v>
      </c>
      <c r="E9" s="15" t="s">
        <v>31</v>
      </c>
      <c r="F9" s="25" t="s">
        <v>32</v>
      </c>
      <c r="G9" s="21">
        <v>3901.32</v>
      </c>
    </row>
    <row r="10" s="2" customFormat="1" ht="40.5" spans="1:7">
      <c r="A10" s="14">
        <v>7</v>
      </c>
      <c r="B10" s="14" t="s">
        <v>33</v>
      </c>
      <c r="C10" s="15" t="s">
        <v>34</v>
      </c>
      <c r="D10" s="24" t="s">
        <v>35</v>
      </c>
      <c r="E10" s="15" t="s">
        <v>19</v>
      </c>
      <c r="F10" s="25" t="s">
        <v>36</v>
      </c>
      <c r="G10" s="21">
        <v>950.9</v>
      </c>
    </row>
    <row r="11" s="2" customFormat="1" ht="54" spans="1:7">
      <c r="A11" s="14">
        <v>8</v>
      </c>
      <c r="B11" s="14" t="s">
        <v>33</v>
      </c>
      <c r="C11" s="15" t="s">
        <v>37</v>
      </c>
      <c r="D11" s="24" t="s">
        <v>38</v>
      </c>
      <c r="E11" s="15" t="s">
        <v>11</v>
      </c>
      <c r="F11" s="25" t="s">
        <v>39</v>
      </c>
      <c r="G11" s="21">
        <v>564.45</v>
      </c>
    </row>
    <row r="12" s="2" customFormat="1" ht="81" spans="1:7">
      <c r="A12" s="14">
        <v>9</v>
      </c>
      <c r="B12" s="14" t="s">
        <v>33</v>
      </c>
      <c r="C12" s="15" t="s">
        <v>40</v>
      </c>
      <c r="D12" s="24" t="s">
        <v>41</v>
      </c>
      <c r="E12" s="15" t="s">
        <v>42</v>
      </c>
      <c r="F12" s="25" t="s">
        <v>43</v>
      </c>
      <c r="G12" s="21">
        <v>438</v>
      </c>
    </row>
    <row r="13" s="2" customFormat="1" ht="57" customHeight="1" spans="1:7">
      <c r="A13" s="14">
        <v>10</v>
      </c>
      <c r="B13" s="14" t="s">
        <v>44</v>
      </c>
      <c r="C13" s="15" t="s">
        <v>45</v>
      </c>
      <c r="D13" s="24" t="s">
        <v>46</v>
      </c>
      <c r="E13" s="15" t="s">
        <v>19</v>
      </c>
      <c r="F13" s="25" t="s">
        <v>47</v>
      </c>
      <c r="G13" s="21">
        <v>5018</v>
      </c>
    </row>
    <row r="14" s="2" customFormat="1" ht="135" spans="1:7">
      <c r="A14" s="14">
        <v>11</v>
      </c>
      <c r="B14" s="14" t="s">
        <v>44</v>
      </c>
      <c r="C14" s="15" t="s">
        <v>48</v>
      </c>
      <c r="D14" s="15" t="s">
        <v>49</v>
      </c>
      <c r="E14" s="22" t="s">
        <v>19</v>
      </c>
      <c r="F14" s="25" t="s">
        <v>50</v>
      </c>
      <c r="G14" s="26">
        <v>6790</v>
      </c>
    </row>
    <row r="15" s="2" customFormat="1" ht="120" customHeight="1" spans="1:7">
      <c r="A15" s="14">
        <v>12</v>
      </c>
      <c r="B15" s="14" t="s">
        <v>44</v>
      </c>
      <c r="C15" s="15" t="s">
        <v>51</v>
      </c>
      <c r="D15" s="15" t="s">
        <v>52</v>
      </c>
      <c r="E15" s="22" t="s">
        <v>11</v>
      </c>
      <c r="F15" s="17" t="s">
        <v>53</v>
      </c>
      <c r="G15" s="26">
        <v>820.03</v>
      </c>
    </row>
    <row r="16" s="2" customFormat="1" ht="81" spans="1:7">
      <c r="A16" s="14">
        <v>13</v>
      </c>
      <c r="B16" s="14" t="s">
        <v>44</v>
      </c>
      <c r="C16" s="15" t="s">
        <v>54</v>
      </c>
      <c r="D16" s="15" t="s">
        <v>55</v>
      </c>
      <c r="E16" s="22" t="s">
        <v>11</v>
      </c>
      <c r="F16" s="17" t="s">
        <v>56</v>
      </c>
      <c r="G16" s="18">
        <v>1000</v>
      </c>
    </row>
    <row r="17" s="2" customFormat="1" ht="40.5" spans="1:240">
      <c r="A17" s="14">
        <v>14</v>
      </c>
      <c r="B17" s="14" t="s">
        <v>57</v>
      </c>
      <c r="C17" s="22" t="s">
        <v>58</v>
      </c>
      <c r="D17" s="22" t="s">
        <v>59</v>
      </c>
      <c r="E17" s="22" t="s">
        <v>11</v>
      </c>
      <c r="F17" s="23" t="s">
        <v>60</v>
      </c>
      <c r="G17" s="27">
        <v>400</v>
      </c>
    </row>
    <row r="18" s="2" customFormat="1" ht="54" spans="1:240">
      <c r="A18" s="14">
        <v>15</v>
      </c>
      <c r="B18" s="14" t="s">
        <v>61</v>
      </c>
      <c r="C18" s="23" t="s">
        <v>62</v>
      </c>
      <c r="D18" s="23" t="s">
        <v>63</v>
      </c>
      <c r="E18" s="23" t="s">
        <v>19</v>
      </c>
      <c r="F18" s="23" t="s">
        <v>64</v>
      </c>
      <c r="G18" s="27">
        <v>7200</v>
      </c>
    </row>
    <row r="19" s="3" customFormat="1" ht="29" customHeight="1" spans="1:240">
      <c r="A19" s="28" t="s">
        <v>65</v>
      </c>
      <c r="B19" s="29"/>
      <c r="C19" s="29"/>
      <c r="D19" s="29"/>
      <c r="E19" s="29"/>
      <c r="F19" s="30"/>
      <c r="G19" s="31">
        <f>SUM(G4:G18)</f>
        <v>32715.07</v>
      </c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</row>
  </sheetData>
  <autoFilter xmlns:etc="http://www.wps.cn/officeDocument/2017/etCustomData" ref="A3:G19" etc:filterBottomFollowUsedRange="0">
    <extLst/>
  </autoFilter>
  <mergeCells count="3">
    <mergeCell ref="A1:G1"/>
    <mergeCell ref="A2:D2"/>
    <mergeCell ref="A19:F19"/>
  </mergeCells>
  <dataValidations count="2">
    <dataValidation type="list" allowBlank="1" showInputMessage="1" showErrorMessage="1" sqref="E1:E8 E14:E65460">
      <formula1>"城乡商贸流通,生活必需品保供,农村商贸流通,流通骨干企业,再生资源回收"</formula1>
    </dataValidation>
    <dataValidation type="list" showInputMessage="1" sqref="E9:E13">
      <formula1>"城乡商贸流通,生活必需品保供,农村商贸流通,流通骨干企业,再生资源回收"</formula1>
    </dataValidation>
  </dataValidations>
  <pageMargins left="0.751388888888889" right="0.751388888888889" top="1" bottom="1" header="0.5" footer="0.5"/>
  <pageSetup paperSize="9" scale="62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PC-20190912</dc:creator>
  <cp:lastModifiedBy>书柜</cp:lastModifiedBy>
  <dcterms:created xsi:type="dcterms:W3CDTF">2026-05-19T02:32:00Z</dcterms:created>
  <dcterms:modified xsi:type="dcterms:W3CDTF">2026-06-23T01:00:38Z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24E990C318C94848BC2717EF26857742_11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