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生猪" sheetId="1" r:id="rId1"/>
  </sheets>
  <calcPr calcId="144525" concurrentCalc="0"/>
</workbook>
</file>

<file path=xl/sharedStrings.xml><?xml version="1.0" encoding="utf-8"?>
<sst xmlns="http://schemas.openxmlformats.org/spreadsheetml/2006/main" count="39">
  <si>
    <t>附件</t>
  </si>
  <si>
    <t>2024年福州市直控生猪基地活体储备（第二轮）资金拟安排情况表</t>
  </si>
  <si>
    <t>县(市)区</t>
  </si>
  <si>
    <t>序号</t>
  </si>
  <si>
    <t>企业名称</t>
  </si>
  <si>
    <t>统一社会信用代码</t>
  </si>
  <si>
    <t>2024年每轮安排任务数（头）</t>
  </si>
  <si>
    <t>拟补助资金（万元）</t>
  </si>
  <si>
    <t>晋安区</t>
  </si>
  <si>
    <t>福建仁锋种猪有限公司</t>
  </si>
  <si>
    <t>91350000705363290B</t>
  </si>
  <si>
    <t>长乐区</t>
  </si>
  <si>
    <t>福州市长乐区海力农畜综合开发有限公司</t>
  </si>
  <si>
    <t>91350182717350075C</t>
  </si>
  <si>
    <t>福清市</t>
  </si>
  <si>
    <t>福建省星源中德牧业有限公司</t>
  </si>
  <si>
    <t>9135018131062015XK</t>
  </si>
  <si>
    <t>闽侯县</t>
  </si>
  <si>
    <t>闽侯县盛源农牧发展有限公司</t>
  </si>
  <si>
    <t>91350121678495342J</t>
  </si>
  <si>
    <t>福建泉头畜牧综合养殖有限公司</t>
  </si>
  <si>
    <t>91350121772945274J</t>
  </si>
  <si>
    <t>福建光华农牧科技开发有限公司</t>
  </si>
  <si>
    <t>91350121705133241F</t>
  </si>
  <si>
    <t>连江县</t>
  </si>
  <si>
    <t>福建永盛农牧发展有限公司书坪分公司</t>
  </si>
  <si>
    <t>91350122MA2XQLQT2B</t>
  </si>
  <si>
    <t>连江县绿明农牧有限公司</t>
  </si>
  <si>
    <t>91350122696637789E</t>
  </si>
  <si>
    <t>罗源县</t>
  </si>
  <si>
    <t>罗源县中森畜牧综合开发有限公司</t>
  </si>
  <si>
    <t>91350123696616371M</t>
  </si>
  <si>
    <t>罗源福田农业综合开发有限公司</t>
  </si>
  <si>
    <t>91350123683057785U</t>
  </si>
  <si>
    <t>罗源安泰生态农林专业合作社</t>
  </si>
  <si>
    <t>93350123062258621B</t>
  </si>
  <si>
    <t>福建省罗源县南洋民族畜业养殖有限公司</t>
  </si>
  <si>
    <t>91350123669278135H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</si>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</sst>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4" borderId="10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tabSelected="1" workbookViewId="0">
      <selection activeCell="M12" sqref="M12"/>
    </sheetView>
  </sheetViews>
  <sheetFormatPr defaultColWidth="9" defaultRowHeight="14.25" outlineLevelCol="5"/>
  <cols>
    <col min="1" max="1" width="8.25" style="2" customWidth="1"/>
    <col min="2" max="2" width="4.625" style="3" customWidth="1"/>
    <col min="3" max="3" width="27.875" style="4" customWidth="1"/>
    <col min="4" max="4" width="21.5" style="5" customWidth="1"/>
    <col min="5" max="5" width="14.625" style="5" customWidth="1"/>
    <col min="6" max="6" width="10.875" style="5" customWidth="1"/>
    <col min="7" max="16384" width="9" style="3"/>
  </cols>
  <sheetData>
    <row r="1" ht="26" customHeight="1" spans="1:2">
      <c r="A1" s="6" t="s">
        <v>0</v>
      </c>
      <c r="B1" s="6"/>
    </row>
    <row r="2" ht="42" customHeight="1" spans="1:6">
      <c r="A2" s="7" t="s">
        <v>1</v>
      </c>
      <c r="B2" s="7"/>
      <c r="C2" s="7"/>
      <c r="D2" s="7"/>
      <c r="E2" s="7"/>
      <c r="F2" s="7"/>
    </row>
    <row r="3" ht="3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1" customFormat="1" ht="35" customHeight="1" spans="1:6">
      <c r="A4" s="11" t="s">
        <v>8</v>
      </c>
      <c r="B4" s="11">
        <v>1</v>
      </c>
      <c r="C4" s="12" t="s">
        <v>9</v>
      </c>
      <c r="D4" s="11" t="s">
        <v>10</v>
      </c>
      <c r="E4" s="13">
        <v>3500</v>
      </c>
      <c r="F4" s="13">
        <f>E4*0.004</f>
        <v>14</v>
      </c>
    </row>
    <row r="5" s="1" customFormat="1" ht="35" customHeight="1" spans="1:6">
      <c r="A5" s="11" t="s">
        <v>11</v>
      </c>
      <c r="B5" s="11">
        <v>2</v>
      </c>
      <c r="C5" s="12" t="s">
        <v>12</v>
      </c>
      <c r="D5" s="11" t="s">
        <v>13</v>
      </c>
      <c r="E5" s="13">
        <v>2000</v>
      </c>
      <c r="F5" s="13">
        <f t="shared" ref="F5:F15" si="0">E5*0.004</f>
        <v>8</v>
      </c>
    </row>
    <row r="6" s="1" customFormat="1" ht="35" customHeight="1" spans="1:6">
      <c r="A6" s="11" t="s">
        <v>14</v>
      </c>
      <c r="B6" s="11">
        <v>3</v>
      </c>
      <c r="C6" s="12" t="s">
        <v>15</v>
      </c>
      <c r="D6" s="11" t="s">
        <v>16</v>
      </c>
      <c r="E6" s="13">
        <v>3500</v>
      </c>
      <c r="F6" s="13">
        <f t="shared" si="0"/>
        <v>14</v>
      </c>
    </row>
    <row r="7" s="1" customFormat="1" ht="35" customHeight="1" spans="1:6">
      <c r="A7" s="11" t="s">
        <v>17</v>
      </c>
      <c r="B7" s="11">
        <v>4</v>
      </c>
      <c r="C7" s="12" t="s">
        <v>18</v>
      </c>
      <c r="D7" s="11" t="s">
        <v>19</v>
      </c>
      <c r="E7" s="13">
        <v>2000</v>
      </c>
      <c r="F7" s="13">
        <f t="shared" si="0"/>
        <v>8</v>
      </c>
    </row>
    <row r="8" s="1" customFormat="1" ht="35" customHeight="1" spans="1:6">
      <c r="A8" s="11"/>
      <c r="B8" s="11">
        <v>5</v>
      </c>
      <c r="C8" s="12" t="s">
        <v>20</v>
      </c>
      <c r="D8" s="11" t="s">
        <v>21</v>
      </c>
      <c r="E8" s="13">
        <v>3500</v>
      </c>
      <c r="F8" s="13">
        <f t="shared" si="0"/>
        <v>14</v>
      </c>
    </row>
    <row r="9" s="1" customFormat="1" ht="35" customHeight="1" spans="1:6">
      <c r="A9" s="11"/>
      <c r="B9" s="11">
        <v>6</v>
      </c>
      <c r="C9" s="12" t="s">
        <v>22</v>
      </c>
      <c r="D9" s="11" t="s">
        <v>23</v>
      </c>
      <c r="E9" s="13">
        <v>2000</v>
      </c>
      <c r="F9" s="13">
        <f t="shared" si="0"/>
        <v>8</v>
      </c>
    </row>
    <row r="10" s="1" customFormat="1" ht="35" customHeight="1" spans="1:6">
      <c r="A10" s="11" t="s">
        <v>24</v>
      </c>
      <c r="B10" s="11">
        <v>7</v>
      </c>
      <c r="C10" s="12" t="s">
        <v>25</v>
      </c>
      <c r="D10" s="11" t="s">
        <v>26</v>
      </c>
      <c r="E10" s="13">
        <v>2000</v>
      </c>
      <c r="F10" s="13">
        <f t="shared" si="0"/>
        <v>8</v>
      </c>
    </row>
    <row r="11" s="1" customFormat="1" ht="35" customHeight="1" spans="1:6">
      <c r="A11" s="11"/>
      <c r="B11" s="11">
        <v>8</v>
      </c>
      <c r="C11" s="14" t="s">
        <v>27</v>
      </c>
      <c r="D11" s="15" t="s">
        <v>28</v>
      </c>
      <c r="E11" s="13">
        <v>2000</v>
      </c>
      <c r="F11" s="13">
        <f t="shared" si="0"/>
        <v>8</v>
      </c>
    </row>
    <row r="12" s="1" customFormat="1" ht="35" customHeight="1" spans="1:6">
      <c r="A12" s="11" t="s">
        <v>29</v>
      </c>
      <c r="B12" s="11">
        <v>9</v>
      </c>
      <c r="C12" s="12" t="s">
        <v>30</v>
      </c>
      <c r="D12" s="11" t="s">
        <v>31</v>
      </c>
      <c r="E12" s="13">
        <v>3500</v>
      </c>
      <c r="F12" s="13">
        <f t="shared" si="0"/>
        <v>14</v>
      </c>
    </row>
    <row r="13" s="1" customFormat="1" ht="35" customHeight="1" spans="1:6">
      <c r="A13" s="11"/>
      <c r="B13" s="11">
        <v>10</v>
      </c>
      <c r="C13" s="12" t="s">
        <v>32</v>
      </c>
      <c r="D13" s="11" t="s">
        <v>33</v>
      </c>
      <c r="E13" s="13">
        <v>3500</v>
      </c>
      <c r="F13" s="13">
        <f t="shared" si="0"/>
        <v>14</v>
      </c>
    </row>
    <row r="14" s="1" customFormat="1" ht="35" customHeight="1" spans="1:6">
      <c r="A14" s="11"/>
      <c r="B14" s="11">
        <v>11</v>
      </c>
      <c r="C14" s="12" t="s">
        <v>34</v>
      </c>
      <c r="D14" s="11" t="s">
        <v>35</v>
      </c>
      <c r="E14" s="13">
        <v>3500</v>
      </c>
      <c r="F14" s="13">
        <f t="shared" si="0"/>
        <v>14</v>
      </c>
    </row>
    <row r="15" s="1" customFormat="1" ht="35" customHeight="1" spans="1:6">
      <c r="A15" s="11"/>
      <c r="B15" s="11">
        <v>12</v>
      </c>
      <c r="C15" s="16" t="s">
        <v>36</v>
      </c>
      <c r="D15" s="17" t="s">
        <v>37</v>
      </c>
      <c r="E15" s="13">
        <v>3000</v>
      </c>
      <c r="F15" s="13">
        <f t="shared" si="0"/>
        <v>12</v>
      </c>
    </row>
    <row r="16" ht="35" customHeight="1" spans="1:6">
      <c r="A16" s="18" t="s">
        <v>38</v>
      </c>
      <c r="B16" s="19"/>
      <c r="C16" s="19"/>
      <c r="D16" s="20"/>
      <c r="E16" s="21">
        <f>SUM(E4:E15)</f>
        <v>34000</v>
      </c>
      <c r="F16" s="21">
        <f>SUM(F4:F15)</f>
        <v>136</v>
      </c>
    </row>
  </sheetData>
  <mergeCells count="6">
    <mergeCell ref="A1:B1"/>
    <mergeCell ref="A2:F2"/>
    <mergeCell ref="A16:D16"/>
    <mergeCell ref="A7:A9"/>
    <mergeCell ref="A10:A11"/>
    <mergeCell ref="A12:A15"/>
  </mergeCells>
  <printOptions horizontalCentered="1"/>
  <pageMargins left="0.349305555555556" right="0.349305555555556" top="0.2" bottom="0.2" header="0.2" footer="0.2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2024-05-30T01:54:00Z</dcterms:created>
  <dcterms:modified xsi:type="dcterms:W3CDTF">2024-09-13T02:55:43Z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