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<sst xmlns="http://schemas.openxmlformats.org/spreadsheetml/2006/main" count="56">
  <si>
    <t>2020年省级冷链物流项目拟扶持资金分配方案</t>
  </si>
  <si>
    <t>序号</t>
  </si>
  <si>
    <t>县市区</t>
  </si>
  <si>
    <t>企业名字</t>
  </si>
  <si>
    <t>项目类型</t>
  </si>
  <si>
    <t>项目地址</t>
  </si>
  <si>
    <t>建设时间</t>
  </si>
  <si>
    <t>建设内容</t>
  </si>
  <si>
    <t>项目投资额</t>
  </si>
  <si>
    <t>认定投资额（不含税）</t>
  </si>
  <si>
    <t>初步审核结果</t>
  </si>
  <si>
    <t>是否提交审计报告</t>
  </si>
  <si>
    <t>按财政预算分配方案</t>
  </si>
  <si>
    <t>台江区</t>
  </si>
  <si>
    <t>福州朴朴电子商务有限公司</t>
  </si>
  <si>
    <t>生鲜农产品批发市场配建冷库容积3000立方米及以上的冷藏设施</t>
  </si>
  <si>
    <t>仓山金岩店、仓山新海湾店、仓山阳岐店、高新华建店、甘蔗世茂店</t>
  </si>
  <si>
    <t>2019.7-2020.6</t>
  </si>
  <si>
    <t>新建5个冷库，库容量3622.91立方米</t>
  </si>
  <si>
    <t>符合</t>
  </si>
  <si>
    <t>是</t>
  </si>
  <si>
    <t>福建省信洋食品科技有限公司</t>
  </si>
  <si>
    <t>新建3000立方米（以上）保鲜库、变温库、气调库、立体自动化冷库等智能型高端冷藏设施项目，</t>
  </si>
  <si>
    <t>马尾区琅岐镇中洲村</t>
  </si>
  <si>
    <t>2019-2020</t>
  </si>
  <si>
    <t>新建5590立方米冷库</t>
  </si>
  <si>
    <t>马尾区</t>
  </si>
  <si>
    <t>福建省顺翃农产品冷链物流有限公司</t>
  </si>
  <si>
    <t>封闭式装卸站台、电动滑升式冷藏门和防撞柔性密封口等设施</t>
  </si>
  <si>
    <t>马尾亭江镇</t>
  </si>
  <si>
    <t>2018.7-2020.6</t>
  </si>
  <si>
    <t>现有20万立方米冷库提升改造</t>
  </si>
  <si>
    <t>福建新泰丰实业有限公司</t>
  </si>
  <si>
    <t>马尾区亭江镇长兴东路19号</t>
  </si>
  <si>
    <t>2019.2-2019.12</t>
  </si>
  <si>
    <t>新建44650立方米冷库</t>
  </si>
  <si>
    <t>福清市</t>
  </si>
  <si>
    <t>福建福清市乐得利食品有限公司</t>
  </si>
  <si>
    <t>福清市高山镇西江工业区</t>
  </si>
  <si>
    <t>2018-2019</t>
  </si>
  <si>
    <t>新建12000立方米冷库</t>
  </si>
  <si>
    <t>福清市龙田新兴冷冻厂</t>
  </si>
  <si>
    <t>福清市龙田镇</t>
  </si>
  <si>
    <t>2018.4-2019.9</t>
  </si>
  <si>
    <t>新建9200立方米冷库</t>
  </si>
  <si>
    <t>福建丰大集团有限公司</t>
  </si>
  <si>
    <t>福清元洪</t>
  </si>
  <si>
    <t>2019.1-2019.12</t>
  </si>
  <si>
    <t>新建139360立方米冷库</t>
  </si>
  <si>
    <t>闽侯县</t>
  </si>
  <si>
    <t>福建超大全求吃贸易有限公司</t>
  </si>
  <si>
    <t>新建3000立方米（以上）保鲜库</t>
  </si>
  <si>
    <t>闽侯县南通镇天泽奥特莱斯城市广场首层</t>
  </si>
  <si>
    <t>2018.7-2020.7</t>
  </si>
  <si>
    <t>新建3839.26立方米库容量的冷库</t>
  </si>
  <si>
    <t>注：实际分配资金，以财政预算安排按比例分配。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</si>
</sst>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2"/>
  <sheetViews>
    <sheetView tabSelected="1" workbookViewId="0">
      <selection activeCell="D3" sqref="D3"/>
    </sheetView>
  </sheetViews>
  <sheetFormatPr defaultColWidth="9" defaultRowHeight="13.5"/>
  <cols>
    <col min="1" max="1" width="3.25" style="1" customWidth="1"/>
    <col min="2" max="2" width="7" style="1" customWidth="1"/>
    <col min="4" max="4" width="17.1333333333333" customWidth="1"/>
    <col min="5" max="5" width="15.5" customWidth="1"/>
    <col min="6" max="6" width="10.8916666666667" style="1" customWidth="1"/>
    <col min="7" max="7" width="12.25" customWidth="1"/>
    <col min="8" max="8" width="12.225" style="1" customWidth="1"/>
    <col min="9" max="9" width="14" style="1" customWidth="1"/>
    <col min="10" max="11" width="11.225" style="1" customWidth="1"/>
    <col min="12" max="12" width="12.775" style="1" customWidth="1"/>
    <col min="13" max="13" width="12.6333333333333" style="1"/>
  </cols>
  <sheetData>
    <row r="1" ht="60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1"/>
    </row>
    <row r="2" ht="30" customHeight="1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2"/>
      <c r="M2" s="12"/>
    </row>
    <row r="3" ht="60" customHeight="1" spans="1:1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ht="67.5" spans="1:12">
      <c r="A4" s="5">
        <v>1</v>
      </c>
      <c r="B4" s="5" t="s">
        <v>13</v>
      </c>
      <c r="C4" s="6" t="s">
        <v>14</v>
      </c>
      <c r="D4" s="6" t="s">
        <v>15</v>
      </c>
      <c r="E4" s="6" t="s">
        <v>16</v>
      </c>
      <c r="F4" s="5" t="s">
        <v>17</v>
      </c>
      <c r="G4" s="6" t="s">
        <v>18</v>
      </c>
      <c r="H4" s="5">
        <v>432.23</v>
      </c>
      <c r="I4" s="5">
        <v>432.23</v>
      </c>
      <c r="J4" s="5" t="s">
        <v>19</v>
      </c>
      <c r="K4" s="5" t="s">
        <v>20</v>
      </c>
      <c r="L4" s="13">
        <f>I4/I12*400</f>
        <v>37.7436587064394</v>
      </c>
    </row>
    <row r="5" ht="123" customHeight="1" spans="1:12">
      <c r="A5" s="5">
        <v>2</v>
      </c>
      <c r="B5" s="5" t="s">
        <v>13</v>
      </c>
      <c r="C5" s="6" t="s">
        <v>21</v>
      </c>
      <c r="D5" s="6" t="s">
        <v>22</v>
      </c>
      <c r="E5" s="6" t="s">
        <v>23</v>
      </c>
      <c r="F5" s="5" t="s">
        <v>24</v>
      </c>
      <c r="G5" s="6" t="s">
        <v>25</v>
      </c>
      <c r="H5" s="5">
        <v>518.16</v>
      </c>
      <c r="I5" s="5">
        <v>518.16</v>
      </c>
      <c r="J5" s="5" t="s">
        <v>19</v>
      </c>
      <c r="K5" s="5" t="s">
        <v>20</v>
      </c>
      <c r="L5" s="13">
        <f>I5/I12*400</f>
        <v>45.2473317338654</v>
      </c>
    </row>
    <row r="6" ht="54" spans="1:12">
      <c r="A6" s="5">
        <v>3</v>
      </c>
      <c r="B6" s="5" t="s">
        <v>26</v>
      </c>
      <c r="C6" s="6" t="s">
        <v>27</v>
      </c>
      <c r="D6" s="6" t="s">
        <v>28</v>
      </c>
      <c r="E6" s="6" t="s">
        <v>29</v>
      </c>
      <c r="F6" s="5" t="s">
        <v>30</v>
      </c>
      <c r="G6" s="6" t="s">
        <v>31</v>
      </c>
      <c r="H6" s="5">
        <v>320.93</v>
      </c>
      <c r="I6" s="5">
        <v>311.02</v>
      </c>
      <c r="J6" s="5" t="s">
        <v>19</v>
      </c>
      <c r="K6" s="5" t="s">
        <v>20</v>
      </c>
      <c r="L6" s="13">
        <f>I6/I12*400</f>
        <v>27.1592271033403</v>
      </c>
    </row>
    <row r="7" ht="81" spans="1:12">
      <c r="A7" s="5">
        <v>4</v>
      </c>
      <c r="B7" s="5" t="s">
        <v>26</v>
      </c>
      <c r="C7" s="6" t="s">
        <v>32</v>
      </c>
      <c r="D7" s="6" t="s">
        <v>22</v>
      </c>
      <c r="E7" s="6" t="s">
        <v>33</v>
      </c>
      <c r="F7" s="5" t="s">
        <v>34</v>
      </c>
      <c r="G7" s="6" t="s">
        <v>35</v>
      </c>
      <c r="H7" s="5">
        <v>682.16</v>
      </c>
      <c r="I7" s="5">
        <v>649.61</v>
      </c>
      <c r="J7" s="5" t="s">
        <v>19</v>
      </c>
      <c r="K7" s="5" t="s">
        <v>20</v>
      </c>
      <c r="L7" s="13">
        <f>I7/I12*400</f>
        <v>56.7259517670919</v>
      </c>
    </row>
    <row r="8" ht="81" spans="1:12">
      <c r="A8" s="5">
        <v>5</v>
      </c>
      <c r="B8" s="5" t="s">
        <v>36</v>
      </c>
      <c r="C8" s="6" t="s">
        <v>37</v>
      </c>
      <c r="D8" s="6" t="s">
        <v>22</v>
      </c>
      <c r="E8" s="6" t="s">
        <v>38</v>
      </c>
      <c r="F8" s="5" t="s">
        <v>39</v>
      </c>
      <c r="G8" s="6" t="s">
        <v>40</v>
      </c>
      <c r="H8" s="5">
        <v>499.63</v>
      </c>
      <c r="I8" s="5">
        <v>499.63</v>
      </c>
      <c r="J8" s="5" t="s">
        <v>19</v>
      </c>
      <c r="K8" s="5" t="s">
        <v>20</v>
      </c>
      <c r="L8" s="13">
        <f>I8/I12*400</f>
        <v>43.629234896926</v>
      </c>
    </row>
    <row r="9" ht="81" spans="1:12">
      <c r="A9" s="5">
        <v>6</v>
      </c>
      <c r="B9" s="5" t="s">
        <v>36</v>
      </c>
      <c r="C9" s="6" t="s">
        <v>41</v>
      </c>
      <c r="D9" s="6" t="s">
        <v>22</v>
      </c>
      <c r="E9" s="6" t="s">
        <v>42</v>
      </c>
      <c r="F9" s="5" t="s">
        <v>43</v>
      </c>
      <c r="G9" s="6" t="s">
        <v>44</v>
      </c>
      <c r="H9" s="5">
        <v>326.07</v>
      </c>
      <c r="I9" s="5">
        <v>312.3</v>
      </c>
      <c r="J9" s="5" t="s">
        <v>19</v>
      </c>
      <c r="K9" s="5" t="s">
        <v>20</v>
      </c>
      <c r="L9" s="13">
        <f>I9/I12*400</f>
        <v>27.2710006571062</v>
      </c>
    </row>
    <row r="10" ht="81" spans="1:12">
      <c r="A10" s="5">
        <v>7</v>
      </c>
      <c r="B10" s="5" t="s">
        <v>36</v>
      </c>
      <c r="C10" s="6" t="s">
        <v>45</v>
      </c>
      <c r="D10" s="6" t="s">
        <v>22</v>
      </c>
      <c r="E10" s="6" t="s">
        <v>46</v>
      </c>
      <c r="F10" s="5" t="s">
        <v>47</v>
      </c>
      <c r="G10" s="6" t="s">
        <v>48</v>
      </c>
      <c r="H10" s="5">
        <v>1508.1</v>
      </c>
      <c r="I10" s="5">
        <v>1508.14</v>
      </c>
      <c r="J10" s="5" t="s">
        <v>19</v>
      </c>
      <c r="K10" s="5" t="s">
        <v>20</v>
      </c>
      <c r="L10" s="13">
        <v>131.69</v>
      </c>
    </row>
    <row r="11" ht="57" spans="1:12">
      <c r="A11" s="5">
        <v>8</v>
      </c>
      <c r="B11" s="4" t="s">
        <v>49</v>
      </c>
      <c r="C11" s="4" t="s">
        <v>50</v>
      </c>
      <c r="D11" s="4" t="s">
        <v>51</v>
      </c>
      <c r="E11" s="4" t="s">
        <v>52</v>
      </c>
      <c r="F11" s="4" t="s">
        <v>53</v>
      </c>
      <c r="G11" s="4" t="s">
        <v>54</v>
      </c>
      <c r="H11" s="4">
        <v>388.47</v>
      </c>
      <c r="I11" s="4">
        <v>349.6</v>
      </c>
      <c r="J11" s="5" t="s">
        <v>19</v>
      </c>
      <c r="K11" s="5" t="s">
        <v>20</v>
      </c>
      <c r="L11" s="14">
        <f>I11/I12*400</f>
        <v>30.5281518723162</v>
      </c>
    </row>
    <row r="12" ht="30" customHeight="1" spans="1:12">
      <c r="A12" s="5"/>
      <c r="B12" s="5"/>
      <c r="C12" s="5"/>
      <c r="D12" s="5"/>
      <c r="E12" s="5"/>
      <c r="F12" s="5"/>
      <c r="G12" s="5"/>
      <c r="H12" s="5"/>
      <c r="I12" s="5">
        <f>SUM(I4:I11)</f>
        <v>4580.69</v>
      </c>
      <c r="J12" s="5"/>
      <c r="K12" s="5"/>
      <c r="L12" s="13">
        <v>400</v>
      </c>
    </row>
    <row r="13" ht="31" customHeight="1" spans="1:13">
      <c r="A13" s="7" t="s">
        <v>55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15"/>
    </row>
    <row r="14" spans="1:13">
      <c r="A14" s="9"/>
      <c r="B14" s="9"/>
      <c r="C14" s="10"/>
      <c r="D14" s="10"/>
      <c r="E14" s="10"/>
      <c r="F14" s="9"/>
      <c r="G14" s="10"/>
      <c r="H14" s="9"/>
      <c r="I14" s="9"/>
      <c r="J14" s="9"/>
      <c r="K14" s="9"/>
      <c r="L14" s="9"/>
      <c r="M14" s="15"/>
    </row>
    <row r="15" spans="1:13">
      <c r="A15" s="9"/>
      <c r="B15" s="9"/>
      <c r="C15" s="10"/>
      <c r="D15" s="10"/>
      <c r="E15" s="10"/>
      <c r="F15" s="9"/>
      <c r="G15" s="10"/>
      <c r="H15" s="9"/>
      <c r="I15" s="9"/>
      <c r="J15" s="9"/>
      <c r="K15" s="9"/>
      <c r="L15" s="9"/>
      <c r="M15" s="15"/>
    </row>
    <row r="16" spans="1:13">
      <c r="A16" s="9"/>
      <c r="B16" s="9"/>
      <c r="C16" s="10"/>
      <c r="D16" s="10"/>
      <c r="E16" s="10"/>
      <c r="F16" s="9"/>
      <c r="G16" s="10"/>
      <c r="H16" s="9"/>
      <c r="I16" s="9"/>
      <c r="J16" s="9"/>
      <c r="K16" s="9"/>
      <c r="L16" s="9"/>
      <c r="M16" s="15"/>
    </row>
    <row r="17" spans="1:13">
      <c r="A17" s="9"/>
      <c r="B17" s="9"/>
      <c r="C17" s="10"/>
      <c r="D17" s="10"/>
      <c r="E17" s="10"/>
      <c r="F17" s="9"/>
      <c r="G17" s="10"/>
      <c r="H17" s="9"/>
      <c r="I17" s="9"/>
      <c r="J17" s="9"/>
      <c r="K17" s="9"/>
      <c r="L17" s="9"/>
      <c r="M17" s="15"/>
    </row>
    <row r="18" spans="1:13">
      <c r="A18" s="9"/>
      <c r="B18" s="9"/>
      <c r="C18" s="10"/>
      <c r="D18" s="10"/>
      <c r="E18" s="10"/>
      <c r="F18" s="9"/>
      <c r="G18" s="10"/>
      <c r="H18" s="9"/>
      <c r="I18" s="9"/>
      <c r="J18" s="9"/>
      <c r="K18" s="9"/>
      <c r="L18" s="9"/>
      <c r="M18" s="15"/>
    </row>
    <row r="19" spans="1:13">
      <c r="A19" s="9"/>
      <c r="B19" s="9"/>
      <c r="C19" s="10"/>
      <c r="D19" s="10"/>
      <c r="E19" s="10"/>
      <c r="F19" s="9"/>
      <c r="G19" s="10"/>
      <c r="H19" s="9"/>
      <c r="I19" s="9"/>
      <c r="J19" s="9"/>
      <c r="K19" s="9"/>
      <c r="L19" s="9"/>
      <c r="M19" s="15"/>
    </row>
    <row r="20" spans="1:13">
      <c r="A20" s="9"/>
      <c r="B20" s="9"/>
      <c r="C20" s="10"/>
      <c r="D20" s="10"/>
      <c r="E20" s="10"/>
      <c r="F20" s="9"/>
      <c r="G20" s="10"/>
      <c r="H20" s="9"/>
      <c r="I20" s="9"/>
      <c r="J20" s="9"/>
      <c r="K20" s="9"/>
      <c r="L20" s="9"/>
      <c r="M20" s="15"/>
    </row>
    <row r="21" spans="13:13">
      <c r="M21" s="16"/>
    </row>
    <row r="22" spans="13:13">
      <c r="M22" s="16"/>
    </row>
    <row r="23" spans="13:13">
      <c r="M23" s="16"/>
    </row>
    <row r="24" spans="13:13">
      <c r="M24" s="16"/>
    </row>
    <row r="25" spans="13:13">
      <c r="M25" s="16"/>
    </row>
    <row r="26" spans="13:13">
      <c r="M26" s="16"/>
    </row>
    <row r="27" spans="13:13">
      <c r="M27" s="16"/>
    </row>
    <row r="28" spans="13:13">
      <c r="M28" s="16"/>
    </row>
    <row r="29" spans="13:13">
      <c r="M29" s="16"/>
    </row>
    <row r="30" spans="13:13">
      <c r="M30" s="16"/>
    </row>
    <row r="31" spans="13:13">
      <c r="M31" s="16"/>
    </row>
    <row r="32" spans="13:13">
      <c r="M32" s="16"/>
    </row>
    <row r="33" spans="13:13">
      <c r="M33" s="16"/>
    </row>
    <row r="34" spans="13:13">
      <c r="M34" s="16"/>
    </row>
    <row r="35" spans="13:13">
      <c r="M35" s="16"/>
    </row>
    <row r="36" spans="13:13">
      <c r="M36" s="16"/>
    </row>
    <row r="37" spans="13:13">
      <c r="M37" s="16"/>
    </row>
    <row r="38" spans="13:13">
      <c r="M38" s="16"/>
    </row>
    <row r="39" spans="13:13">
      <c r="M39" s="16"/>
    </row>
    <row r="40" spans="13:13">
      <c r="M40" s="16"/>
    </row>
    <row r="41" spans="13:13">
      <c r="M41" s="16"/>
    </row>
    <row r="42" spans="13:13">
      <c r="M42" s="16"/>
    </row>
  </sheetData>
  <mergeCells count="3">
    <mergeCell ref="A1:L1"/>
    <mergeCell ref="L2:M2"/>
    <mergeCell ref="A13:L13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www</cp:lastModifiedBy>
  <dcterms:created xsi:type="dcterms:W3CDTF">2020-07-29T07:42:00Z</dcterms:created>
  <dcterms:modified xsi:type="dcterms:W3CDTF">2020-10-10T02:38:44Z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