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4000" windowHeight="10020" firstSheet="1" activeTab="6"/>
  </bookViews>
  <sheets>
    <sheet name="附表1（汇总）" sheetId="7" r:id="rId1"/>
    <sheet name="附表2（短期叶类菜）" sheetId="1" r:id="rId2"/>
    <sheet name="附表3（冷藏加工）" sheetId="2" r:id="rId3"/>
    <sheet name="附表4（生猪）" sheetId="4" r:id="rId4"/>
    <sheet name="附表5（蛋禽）" sheetId="5" r:id="rId5"/>
    <sheet name="附表6（肉禽、特色品种）" sheetId="6" r:id="rId6"/>
    <sheet name="附表7（基地管理费）" sheetId="3" r:id="rId7"/>
  </sheets>
  <calcPr calcId="144525"/>
</workbook>
</file>

<file path=xl/calcChain.xml><?xml version="1.0" encoding="utf-8"?>
<calcChain xmlns="http://schemas.openxmlformats.org/spreadsheetml/2006/main">
  <c r="F16" i="1" l="1"/>
  <c r="E16" i="1"/>
  <c r="B6" i="7" l="1"/>
  <c r="B7" i="7"/>
  <c r="B8" i="7"/>
  <c r="B9" i="7"/>
  <c r="B10" i="7"/>
  <c r="B11" i="7"/>
  <c r="B12" i="7"/>
  <c r="B13" i="7"/>
  <c r="B14" i="7"/>
  <c r="B15" i="7"/>
  <c r="B16" i="7"/>
  <c r="B17" i="7"/>
  <c r="B18" i="7"/>
  <c r="B5" i="7"/>
  <c r="E19" i="7"/>
  <c r="F19" i="7"/>
  <c r="E14" i="5"/>
  <c r="F14" i="5"/>
  <c r="H19" i="7" l="1"/>
  <c r="B13" i="3" l="1"/>
  <c r="B11" i="3"/>
  <c r="B9" i="3"/>
  <c r="B8" i="3"/>
  <c r="D19" i="7" l="1"/>
  <c r="C19" i="7"/>
  <c r="F7" i="6"/>
  <c r="G18" i="4"/>
  <c r="F18" i="4"/>
  <c r="E18" i="4"/>
  <c r="B19" i="7" l="1"/>
  <c r="H19" i="3"/>
  <c r="G19" i="3"/>
  <c r="F19" i="3"/>
  <c r="E19" i="3"/>
  <c r="C19" i="3"/>
  <c r="B18" i="3"/>
  <c r="B17" i="3"/>
  <c r="B16" i="3"/>
  <c r="B15" i="3"/>
  <c r="B14" i="3"/>
  <c r="B12" i="3"/>
  <c r="B10" i="3"/>
  <c r="B7" i="3"/>
  <c r="B6" i="3"/>
  <c r="B5" i="3"/>
  <c r="G7" i="2"/>
  <c r="F7" i="2"/>
  <c r="B19" i="3" l="1"/>
</calcChain>
</file>

<file path=xl/sharedStrings.xml><?xml version="1.0" encoding="utf-8"?>
<sst xmlns="http://schemas.openxmlformats.org/spreadsheetml/2006/main" count="215" uniqueCount="160">
  <si>
    <t>县（市）区</t>
  </si>
  <si>
    <t>序号</t>
  </si>
  <si>
    <t>基地名称</t>
  </si>
  <si>
    <t>基地地址</t>
  </si>
  <si>
    <t>拟补助资金（万元）</t>
  </si>
  <si>
    <t>备注</t>
  </si>
  <si>
    <t>福清市</t>
  </si>
  <si>
    <t>马尾区</t>
  </si>
  <si>
    <t>闽侯县</t>
  </si>
  <si>
    <t>南通镇廷宅村廷后凤溪</t>
  </si>
  <si>
    <t>闽侯县宝荘农业开发有限公司</t>
  </si>
  <si>
    <t>南通镇南通社区苏坂</t>
  </si>
  <si>
    <t>南通镇瓜山村凤溪南山前</t>
  </si>
  <si>
    <t>闽侯县惠民果蔬专业合作社</t>
  </si>
  <si>
    <t>竹岐乡南洋村</t>
  </si>
  <si>
    <t>福州大宇农业发展有限公司</t>
  </si>
  <si>
    <t>鸿尾乡鸿尾村柏溪</t>
  </si>
  <si>
    <t>闽清县</t>
  </si>
  <si>
    <t>永泰县</t>
  </si>
  <si>
    <t>永泰县明灿蔬菜专业合作社</t>
  </si>
  <si>
    <t>塘前乡官烈村</t>
  </si>
  <si>
    <t>合  计</t>
  </si>
  <si>
    <t xml:space="preserve">                                                                                                           单位：万元</t>
  </si>
  <si>
    <t>项目单位</t>
  </si>
  <si>
    <t>项目位置</t>
  </si>
  <si>
    <t>项目内容</t>
  </si>
  <si>
    <t>项目投资额（万元）</t>
  </si>
  <si>
    <t>长乐区</t>
  </si>
  <si>
    <t>长乐市丰乐园农民专业合作社</t>
  </si>
  <si>
    <r>
      <rPr>
        <sz val="11"/>
        <rFont val="宋体"/>
        <family val="3"/>
        <charset val="134"/>
      </rPr>
      <t xml:space="preserve">                                                                                                  </t>
    </r>
    <r>
      <rPr>
        <sz val="11"/>
        <rFont val="宋体"/>
        <family val="3"/>
        <charset val="134"/>
      </rPr>
      <t xml:space="preserve">      </t>
    </r>
    <r>
      <rPr>
        <sz val="11"/>
        <rFont val="宋体"/>
        <family val="3"/>
        <charset val="134"/>
      </rPr>
      <t>单位：万元</t>
    </r>
  </si>
  <si>
    <t>小  计</t>
  </si>
  <si>
    <t>蔬菜基地管理费</t>
  </si>
  <si>
    <t>蔬菜基地山海  协作项目补助</t>
  </si>
  <si>
    <t>管理员工资、责任制奖金、培训经费</t>
  </si>
  <si>
    <t>蔬菜农残检测  设备及试剂</t>
  </si>
  <si>
    <t>菜农培训经费</t>
  </si>
  <si>
    <t>“菜篮子”市场信息  综合服务平台建设、维护及设备更新</t>
  </si>
  <si>
    <t>蔬菜新品种开发</t>
  </si>
  <si>
    <t>仓山区</t>
  </si>
  <si>
    <t>晋安区</t>
  </si>
  <si>
    <t>连江县</t>
  </si>
  <si>
    <t>罗源县</t>
  </si>
  <si>
    <t>市商务局</t>
  </si>
  <si>
    <t>宁德市</t>
  </si>
  <si>
    <t>市老科协</t>
  </si>
  <si>
    <t>海峡蔬菜批发市场</t>
  </si>
  <si>
    <t>闽侯利农蔬菜专业合作社</t>
    <phoneticPr fontId="12" type="noConversion"/>
  </si>
  <si>
    <t>闽侯县福宇叶绿菜专业合作社</t>
    <phoneticPr fontId="12" type="noConversion"/>
  </si>
  <si>
    <t>县(市)区</t>
  </si>
  <si>
    <t>场    址</t>
  </si>
  <si>
    <t>每轮储备量      （万头）</t>
  </si>
  <si>
    <t>3轮储备量（万头）</t>
  </si>
  <si>
    <t>福建省永诚华多种猪有限公司</t>
  </si>
  <si>
    <t>福清市东瀚镇陈庄村</t>
  </si>
  <si>
    <t>福建省悦盛农牧有限公司</t>
  </si>
  <si>
    <t>福清市渔溪镇南屿村金鱼山旁</t>
  </si>
  <si>
    <t>闽侯县盛源农牧发展有限公司</t>
  </si>
  <si>
    <t>闽侯县大湖乡后洋村</t>
  </si>
  <si>
    <t>福建泉头畜牧综合养殖有限公司</t>
  </si>
  <si>
    <t>闽侯县白沙镇林柄村80号</t>
  </si>
  <si>
    <t>福建光华农牧科技开发有限公司</t>
  </si>
  <si>
    <t>闽侯县连富农牧科技开发有限公司</t>
  </si>
  <si>
    <t>闽侯县大湖乡箬洋村林雷山</t>
  </si>
  <si>
    <t>罗源县中森畜牧综合开发有限公司</t>
  </si>
  <si>
    <t>罗源县西兰乡上洋村坑门里24号</t>
  </si>
  <si>
    <t>罗源福田农业综合开发有限公司</t>
  </si>
  <si>
    <t>罗源县起步镇田中村坑门下</t>
  </si>
  <si>
    <t>罗源安泰生态农林专业合作社</t>
  </si>
  <si>
    <t>罗源县鉴江镇程家洋村纪坑</t>
  </si>
  <si>
    <t>福建闽清亚顺农业专业合作社</t>
  </si>
  <si>
    <t>闽清县省璜镇省璜乡太原村太原43号</t>
  </si>
  <si>
    <t>长乐市海力农畜综合开发有限公司</t>
  </si>
  <si>
    <t>长乐市江田镇下沙村</t>
  </si>
  <si>
    <t>福建仁锋种猪有限公司</t>
  </si>
  <si>
    <t>福州市晋安区东浦路83号</t>
  </si>
  <si>
    <t>福州万宇农牧有限公司</t>
  </si>
  <si>
    <t>福州市马尾区琅岐镇星辉村千乙贰</t>
  </si>
  <si>
    <t>合   计</t>
  </si>
  <si>
    <t>生产任务（万公斤）</t>
  </si>
  <si>
    <t>福清市文华实业有限公司（鸡）</t>
  </si>
  <si>
    <t>福清市镜洋镇下施村</t>
  </si>
  <si>
    <t>福建光阳蛋业股份有限公司（鸡）</t>
  </si>
  <si>
    <t>福清市渔溪镇武警8710部队农副业基地内</t>
  </si>
  <si>
    <t>闽侯县森旺养殖场(鸡)</t>
  </si>
  <si>
    <t>闽侯县小箬乡尚格村</t>
  </si>
  <si>
    <t>连江县丹阳镇华翔蛋鸡场(鸡)</t>
  </si>
  <si>
    <t>连江县丹阳镇新洋村</t>
  </si>
  <si>
    <t>连江县丹阳镇兴达养鸡场(鸡)</t>
  </si>
  <si>
    <t>连江县丹阳镇山边村</t>
  </si>
  <si>
    <t>连江县东岱镇岱江禽畜场(鸡)</t>
  </si>
  <si>
    <t>连江县东岱镇大塗垦区闸仔兜</t>
  </si>
  <si>
    <t>福建省福州市连江县丹阳镇山边村</t>
  </si>
  <si>
    <t>闽清金水湾生态农业有限公司(鸭）</t>
  </si>
  <si>
    <t>闽清县桔林乡汤兜村8号</t>
  </si>
  <si>
    <t>福建同一农牧有限公司（鸡）</t>
  </si>
  <si>
    <t>闽清县下祝乡翁山头村</t>
  </si>
  <si>
    <t>福州茉琪农业综合开发有限公司（鸡）</t>
  </si>
  <si>
    <t>福建省长乐市古槐镇井门村</t>
  </si>
  <si>
    <t>合 计</t>
  </si>
  <si>
    <t>附表5</t>
    <phoneticPr fontId="12" type="noConversion"/>
  </si>
  <si>
    <t>生产任务</t>
    <phoneticPr fontId="12" type="noConversion"/>
  </si>
  <si>
    <t>福州养心生态农业开发有限公司</t>
  </si>
  <si>
    <t>闽侯县鸿尾乡溪元村石峡3号</t>
  </si>
  <si>
    <t>肉鸡30万羽</t>
    <phoneticPr fontId="12" type="noConversion"/>
  </si>
  <si>
    <t>福建省连江玉华山自然生态农业试验场</t>
  </si>
  <si>
    <t>连江县琯头镇秦川村东风山</t>
  </si>
  <si>
    <t>福建友清鹅业有限公司</t>
  </si>
  <si>
    <t>福建省长乐市潭头镇元岱村</t>
  </si>
  <si>
    <t>合计</t>
  </si>
  <si>
    <t>附表2</t>
    <phoneticPr fontId="12" type="noConversion"/>
  </si>
  <si>
    <t>附表3</t>
    <phoneticPr fontId="12" type="noConversion"/>
  </si>
  <si>
    <t>附表4</t>
    <phoneticPr fontId="12" type="noConversion"/>
  </si>
  <si>
    <t>附表6</t>
    <phoneticPr fontId="12" type="noConversion"/>
  </si>
  <si>
    <r>
      <t xml:space="preserve"> 附表</t>
    </r>
    <r>
      <rPr>
        <b/>
        <sz val="12"/>
        <rFont val="宋体"/>
        <family val="3"/>
        <charset val="134"/>
      </rPr>
      <t>7</t>
    </r>
    <phoneticPr fontId="12" type="noConversion"/>
  </si>
  <si>
    <t>附表1</t>
  </si>
  <si>
    <t xml:space="preserve">                                                                                                                      单位：万元</t>
  </si>
  <si>
    <t>短期叶类菜</t>
  </si>
  <si>
    <t>冷藏加工项目</t>
  </si>
  <si>
    <t>生猪基地</t>
  </si>
  <si>
    <t>蛋禽基地</t>
  </si>
  <si>
    <t>肉禽、特色产品基地</t>
    <phoneticPr fontId="12" type="noConversion"/>
  </si>
  <si>
    <t>海峡蔬菜    批发市场</t>
    <phoneticPr fontId="12" type="noConversion"/>
  </si>
  <si>
    <t>蔬菜基地管理费、山海协作等项目</t>
    <phoneticPr fontId="12" type="noConversion"/>
  </si>
  <si>
    <t>备注：根据《福州市“菜篮子”工程建设专项资金管理办法》（榕商务保障﹝2016﹞15号）相关规定，冷库建设按项目实际投资额的30%补助，最高不超过100万元。</t>
    <phoneticPr fontId="12" type="noConversion"/>
  </si>
  <si>
    <t>备注：根据《福州市“菜篮子”工程建设专项资金管理办法》（榕商务保障﹝2016﹞15号）相关规定，鸭蛋每吨补贴200元，鸡蛋每吨补贴100元。</t>
    <phoneticPr fontId="12" type="noConversion"/>
  </si>
  <si>
    <t>备注：根据《福州市“菜篮子”工程建设专项资金管理办法》（榕商务保障﹝2016﹞15号）相关规定，肉禽每百羽补贴50元。</t>
    <phoneticPr fontId="12" type="noConversion"/>
  </si>
  <si>
    <t>备注：根据《福州市“菜篮子”工程建设专项资金管理办法》（榕商务保障﹝2016﹞15号）相关规定，生猪活体储备每轮每头补贴40元。</t>
    <phoneticPr fontId="12" type="noConversion"/>
  </si>
  <si>
    <t>2020年各县（市）区副食品基地扶持资金拟安排情况汇总表</t>
    <phoneticPr fontId="12" type="noConversion"/>
  </si>
  <si>
    <t>福州市2020年度短期叶类菜基地拟补助资金情况表</t>
    <phoneticPr fontId="12" type="noConversion"/>
  </si>
  <si>
    <r>
      <t>20</t>
    </r>
    <r>
      <rPr>
        <b/>
        <sz val="16"/>
        <rFont val="宋体"/>
        <family val="3"/>
        <charset val="134"/>
      </rPr>
      <t>20</t>
    </r>
    <r>
      <rPr>
        <b/>
        <sz val="16"/>
        <rFont val="宋体"/>
        <family val="3"/>
        <charset val="134"/>
      </rPr>
      <t>年蔬菜基地冷链建设项目拟补助资金情况表</t>
    </r>
    <phoneticPr fontId="12" type="noConversion"/>
  </si>
  <si>
    <t>福州市长乐区
古槐镇屿中村</t>
    <phoneticPr fontId="12" type="noConversion"/>
  </si>
  <si>
    <t>福州市长乐区
古槐镇屿南村</t>
    <phoneticPr fontId="12" type="noConversion"/>
  </si>
  <si>
    <t>福州市长乐区雪美农业开发有限公司</t>
    <phoneticPr fontId="12" type="noConversion"/>
  </si>
  <si>
    <t>蔬菜田间冷链仓储128平方米，蔬菜加工区165平方米，仓库35平方米</t>
    <phoneticPr fontId="12" type="noConversion"/>
  </si>
  <si>
    <t>1.冷藏库1个（11.2m*11.4m*4.7m）
2.恒温包装车间1座（20m*28m*6m）</t>
    <phoneticPr fontId="12" type="noConversion"/>
  </si>
  <si>
    <t>晋安区</t>
    <phoneticPr fontId="12" type="noConversion"/>
  </si>
  <si>
    <t>闽侯县南港蔬菜专业合作社</t>
  </si>
  <si>
    <t>闽侯县德清果蔬专业合作社</t>
  </si>
  <si>
    <t>闽侯县农新果蔬专业合作社</t>
  </si>
  <si>
    <t>拟安排面积（亩）
（7月中旬至9月中旬）</t>
    <phoneticPr fontId="12" type="noConversion"/>
  </si>
  <si>
    <t>福州市晋安区詹家原生态种养殖农民专业合作社</t>
    <phoneticPr fontId="12" type="noConversion"/>
  </si>
  <si>
    <t>寿山乡吾洋村</t>
    <phoneticPr fontId="12" type="noConversion"/>
  </si>
  <si>
    <t>南通镇南通社区泮洋</t>
    <phoneticPr fontId="12" type="noConversion"/>
  </si>
  <si>
    <t>南通镇银安村祚边自然村</t>
    <phoneticPr fontId="12" type="noConversion"/>
  </si>
  <si>
    <t>白沙镇溪头村溪头坂</t>
    <phoneticPr fontId="12" type="noConversion"/>
  </si>
  <si>
    <t>永泰县泰德农业专业合作社</t>
    <phoneticPr fontId="12" type="noConversion"/>
  </si>
  <si>
    <t>清凉镇渔溪村罗厝9号</t>
    <phoneticPr fontId="12" type="noConversion"/>
  </si>
  <si>
    <t>永泰县雨兰农业专业合作社</t>
    <phoneticPr fontId="12" type="noConversion"/>
  </si>
  <si>
    <r>
      <t>清凉镇小田村1</t>
    </r>
    <r>
      <rPr>
        <sz val="10"/>
        <rFont val="宋体"/>
        <family val="3"/>
        <charset val="134"/>
      </rPr>
      <t>6号</t>
    </r>
    <phoneticPr fontId="12" type="noConversion"/>
  </si>
  <si>
    <t>备注：根据《福州市“菜篮子”工程建设专项资金管理办法》（榕商务保障﹝2016﹞15号）相关规定，短期叶类菜基地每亩给予2000元补贴。</t>
    <phoneticPr fontId="12" type="noConversion"/>
  </si>
  <si>
    <t>2020年福州市直控生猪基地活体储备拟补助资金情况表</t>
    <phoneticPr fontId="12" type="noConversion"/>
  </si>
  <si>
    <t>2020年福州市直控蛋禽基地拟补助资金情况表</t>
    <phoneticPr fontId="12" type="noConversion"/>
  </si>
  <si>
    <t>2020年福州市直控肉禽、特色品种基地拟补助资金情况表</t>
    <phoneticPr fontId="12" type="noConversion"/>
  </si>
  <si>
    <t>连江县丹阳镇翔福养鸡场(鸡)</t>
  </si>
  <si>
    <t>2020年蔬菜基地管理费、山海协作等项目资金拟安排表</t>
    <phoneticPr fontId="12" type="noConversion"/>
  </si>
  <si>
    <t>福建省星源中德牧业有限公司</t>
  </si>
  <si>
    <t>福建省福清市渔溪镇下里村</t>
  </si>
  <si>
    <r>
      <t>黄兔</t>
    </r>
    <r>
      <rPr>
        <sz val="10"/>
        <rFont val="Times New Roman"/>
        <family val="1"/>
      </rPr>
      <t>9</t>
    </r>
    <r>
      <rPr>
        <sz val="10"/>
        <rFont val="宋体"/>
        <family val="3"/>
        <charset val="134"/>
      </rPr>
      <t>万头</t>
    </r>
  </si>
  <si>
    <r>
      <t>灰鹅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万头</t>
    </r>
  </si>
  <si>
    <t>备注：蔬菜基地管理费、山海协作等项目包括：蔬菜基地管理费60万元；蔬菜基地山海协作项目补助15万元；管理员工资、责任制奖金、培训经费85.4万元；蔬菜农残检测设备及试剂110万元；菜农培训经费20万元；“菜篮子”市场信息服务平台建设、维护及设备更新3万元；蔬菜新品种开发10万元；共计303.4万元。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</si>
</sst>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0"/>
      <color rgb="FF333333"/>
      <name val="仿宋_GB2312"/>
      <charset val="134"/>
    </font>
    <font>
      <sz val="10"/>
      <name val="仿宋_GB231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仿宋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8"/>
      <name val="宋体"/>
      <family val="3"/>
      <charset val="134"/>
      <scheme val="major"/>
    </font>
    <font>
      <sz val="10"/>
      <color indexed="8"/>
      <name val="Simsun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name val="Times New Roman"/>
      <family val="1"/>
    </font>
    <font>
      <b/>
      <sz val="12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</cellStyleXfs>
  <cellXfs count="1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5">
      <alignment vertical="center"/>
    </xf>
    <xf numFmtId="0" fontId="6" fillId="0" borderId="0" xfId="5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6" fillId="0" borderId="0" xfId="5" applyAlignment="1">
      <alignment vertical="center" wrapText="1"/>
    </xf>
    <xf numFmtId="0" fontId="6" fillId="0" borderId="0" xfId="5" applyAlignment="1">
      <alignment horizontal="right"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3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13" fillId="0" borderId="0" xfId="0" applyFont="1" applyAlignment="1">
      <alignment horizontal="left" vertical="center" wrapText="1"/>
    </xf>
    <xf numFmtId="0" fontId="14" fillId="0" borderId="3" xfId="4" applyFont="1" applyBorder="1" applyAlignment="1">
      <alignment horizontal="center" vertical="center" wrapText="1"/>
    </xf>
    <xf numFmtId="0" fontId="15" fillId="0" borderId="0" xfId="8">
      <alignment vertical="center"/>
    </xf>
    <xf numFmtId="0" fontId="15" fillId="0" borderId="0" xfId="8" applyFont="1">
      <alignment vertical="center"/>
    </xf>
    <xf numFmtId="0" fontId="13" fillId="0" borderId="2" xfId="8" applyFont="1" applyBorder="1" applyAlignment="1">
      <alignment horizontal="center" vertical="center" wrapText="1"/>
    </xf>
    <xf numFmtId="0" fontId="13" fillId="0" borderId="3" xfId="8" applyFont="1" applyBorder="1" applyAlignment="1">
      <alignment horizontal="center" vertical="center" wrapText="1"/>
    </xf>
    <xf numFmtId="0" fontId="13" fillId="0" borderId="3" xfId="8" applyNumberFormat="1" applyFont="1" applyBorder="1" applyAlignment="1">
      <alignment horizontal="center" vertical="center" wrapText="1"/>
    </xf>
    <xf numFmtId="0" fontId="17" fillId="0" borderId="3" xfId="9" applyNumberFormat="1" applyFont="1" applyBorder="1" applyAlignment="1">
      <alignment horizontal="center" vertical="center" wrapText="1"/>
    </xf>
    <xf numFmtId="0" fontId="15" fillId="0" borderId="0" xfId="8" applyFont="1" applyAlignment="1">
      <alignment horizontal="center" vertical="center"/>
    </xf>
    <xf numFmtId="0" fontId="19" fillId="0" borderId="0" xfId="8" applyFont="1">
      <alignment vertical="center"/>
    </xf>
    <xf numFmtId="0" fontId="13" fillId="0" borderId="0" xfId="8" applyFont="1">
      <alignment vertical="center"/>
    </xf>
    <xf numFmtId="0" fontId="15" fillId="0" borderId="0" xfId="8" applyAlignment="1">
      <alignment vertical="center" wrapText="1"/>
    </xf>
    <xf numFmtId="0" fontId="15" fillId="0" borderId="0" xfId="8" applyAlignment="1">
      <alignment horizontal="center" vertical="center"/>
    </xf>
    <xf numFmtId="0" fontId="13" fillId="0" borderId="3" xfId="11" applyFont="1" applyBorder="1" applyAlignment="1">
      <alignment horizontal="center" vertical="center" wrapText="1"/>
    </xf>
    <xf numFmtId="0" fontId="13" fillId="0" borderId="4" xfId="11" applyFont="1" applyBorder="1" applyAlignment="1">
      <alignment horizontal="center" vertical="center" wrapText="1"/>
    </xf>
    <xf numFmtId="0" fontId="13" fillId="0" borderId="3" xfId="8" applyNumberFormat="1" applyFont="1" applyFill="1" applyBorder="1" applyAlignment="1">
      <alignment horizontal="center" vertical="center" wrapText="1"/>
    </xf>
    <xf numFmtId="0" fontId="21" fillId="0" borderId="0" xfId="8" applyFont="1" applyAlignment="1">
      <alignment vertical="center" wrapText="1"/>
    </xf>
    <xf numFmtId="0" fontId="18" fillId="0" borderId="3" xfId="12" applyFont="1" applyBorder="1" applyAlignment="1">
      <alignment horizontal="left" vertical="center" wrapText="1"/>
    </xf>
    <xf numFmtId="0" fontId="13" fillId="0" borderId="0" xfId="8" applyFont="1" applyAlignment="1">
      <alignment vertical="center" wrapText="1"/>
    </xf>
    <xf numFmtId="0" fontId="13" fillId="0" borderId="3" xfId="8" applyFont="1" applyFill="1" applyBorder="1" applyAlignment="1">
      <alignment horizontal="center" vertical="center" wrapText="1"/>
    </xf>
    <xf numFmtId="0" fontId="18" fillId="0" borderId="3" xfId="9" applyFont="1" applyBorder="1" applyAlignment="1">
      <alignment horizontal="center" vertical="center" wrapText="1"/>
    </xf>
    <xf numFmtId="0" fontId="14" fillId="0" borderId="3" xfId="12" applyFont="1" applyBorder="1" applyAlignment="1">
      <alignment horizontal="left" vertical="center" wrapText="1"/>
    </xf>
    <xf numFmtId="0" fontId="18" fillId="0" borderId="3" xfId="8" applyFont="1" applyBorder="1" applyAlignment="1">
      <alignment horizontal="center" vertical="center" wrapText="1"/>
    </xf>
    <xf numFmtId="0" fontId="22" fillId="0" borderId="3" xfId="12" applyNumberFormat="1" applyFont="1" applyBorder="1" applyAlignment="1">
      <alignment horizontal="center" vertical="center"/>
    </xf>
    <xf numFmtId="0" fontId="15" fillId="0" borderId="0" xfId="8" applyFont="1" applyAlignment="1">
      <alignment vertical="center" wrapText="1"/>
    </xf>
    <xf numFmtId="0" fontId="23" fillId="0" borderId="3" xfId="8" applyFont="1" applyBorder="1" applyAlignment="1">
      <alignment horizontal="center" vertical="center"/>
    </xf>
    <xf numFmtId="0" fontId="23" fillId="0" borderId="3" xfId="8" applyFont="1" applyBorder="1" applyAlignment="1">
      <alignment horizontal="left" vertical="center" wrapText="1"/>
    </xf>
    <xf numFmtId="0" fontId="23" fillId="0" borderId="3" xfId="8" applyFont="1" applyBorder="1" applyAlignment="1">
      <alignment horizontal="center" vertical="center" wrapText="1"/>
    </xf>
    <xf numFmtId="0" fontId="13" fillId="0" borderId="0" xfId="5" applyFont="1">
      <alignment vertical="center"/>
    </xf>
    <xf numFmtId="0" fontId="13" fillId="0" borderId="0" xfId="8" applyFont="1" applyAlignment="1">
      <alignment horizontal="left" vertical="center" wrapText="1"/>
    </xf>
    <xf numFmtId="0" fontId="15" fillId="0" borderId="0" xfId="8" applyAlignment="1">
      <alignment horizontal="center" vertical="center" wrapText="1"/>
    </xf>
    <xf numFmtId="0" fontId="10" fillId="0" borderId="3" xfId="8" applyFont="1" applyBorder="1" applyAlignment="1">
      <alignment horizontal="center" vertical="center" wrapText="1"/>
    </xf>
    <xf numFmtId="0" fontId="10" fillId="0" borderId="0" xfId="8" applyFont="1" applyAlignment="1">
      <alignment horizontal="center" vertical="center"/>
    </xf>
    <xf numFmtId="0" fontId="14" fillId="0" borderId="3" xfId="8" applyFont="1" applyBorder="1" applyAlignment="1">
      <alignment horizontal="center" vertical="center" wrapText="1"/>
    </xf>
    <xf numFmtId="0" fontId="24" fillId="0" borderId="3" xfId="8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5" fillId="0" borderId="0" xfId="0" applyNumberFormat="1" applyFont="1">
      <alignment vertical="center"/>
    </xf>
    <xf numFmtId="0" fontId="0" fillId="0" borderId="0" xfId="0" applyNumberFormat="1">
      <alignment vertical="center"/>
    </xf>
    <xf numFmtId="0" fontId="9" fillId="0" borderId="3" xfId="0" applyFont="1" applyBorder="1" applyAlignment="1">
      <alignment horizontal="left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2" xfId="4" applyFont="1" applyBorder="1" applyAlignment="1">
      <alignment horizontal="center" vertical="center" wrapText="1"/>
    </xf>
    <xf numFmtId="0" fontId="10" fillId="0" borderId="3" xfId="4" applyFont="1" applyBorder="1" applyAlignment="1">
      <alignment horizontal="center" vertical="center" wrapText="1"/>
    </xf>
    <xf numFmtId="0" fontId="25" fillId="0" borderId="3" xfId="0" applyNumberFormat="1" applyFont="1" applyFill="1" applyBorder="1" applyAlignment="1">
      <alignment horizontal="left" vertical="center" wrapText="1"/>
    </xf>
    <xf numFmtId="0" fontId="13" fillId="0" borderId="3" xfId="8" applyFont="1" applyBorder="1" applyAlignment="1">
      <alignment horizontal="center" vertical="center"/>
    </xf>
    <xf numFmtId="0" fontId="13" fillId="0" borderId="3" xfId="8" applyNumberFormat="1" applyFont="1" applyBorder="1" applyAlignment="1">
      <alignment horizontal="center" vertical="center"/>
    </xf>
    <xf numFmtId="0" fontId="13" fillId="0" borderId="5" xfId="8" applyNumberFormat="1" applyFont="1" applyBorder="1" applyAlignment="1">
      <alignment horizontal="center" vertical="center" wrapText="1"/>
    </xf>
    <xf numFmtId="0" fontId="26" fillId="0" borderId="3" xfId="8" applyNumberFormat="1" applyFont="1" applyBorder="1" applyAlignment="1">
      <alignment horizontal="center" vertical="center"/>
    </xf>
    <xf numFmtId="0" fontId="26" fillId="0" borderId="5" xfId="8" applyNumberFormat="1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27" fillId="0" borderId="3" xfId="0" applyNumberFormat="1" applyFont="1" applyBorder="1" applyAlignment="1">
      <alignment horizontal="center" vertical="center"/>
    </xf>
    <xf numFmtId="0" fontId="27" fillId="0" borderId="5" xfId="0" applyNumberFormat="1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11" applyFont="1" applyBorder="1" applyAlignment="1">
      <alignment horizontal="center" vertical="center" wrapText="1"/>
    </xf>
    <xf numFmtId="0" fontId="28" fillId="0" borderId="3" xfId="12" applyNumberFormat="1" applyFont="1" applyBorder="1" applyAlignment="1">
      <alignment horizontal="center" vertical="center"/>
    </xf>
    <xf numFmtId="0" fontId="29" fillId="0" borderId="5" xfId="8" applyNumberFormat="1" applyFont="1" applyBorder="1" applyAlignment="1">
      <alignment horizontal="center" vertical="center" wrapText="1"/>
    </xf>
    <xf numFmtId="0" fontId="14" fillId="0" borderId="4" xfId="8" applyFont="1" applyBorder="1" applyAlignment="1">
      <alignment horizontal="center" vertical="center" wrapText="1"/>
    </xf>
    <xf numFmtId="0" fontId="14" fillId="0" borderId="3" xfId="8" applyNumberFormat="1" applyFont="1" applyBorder="1" applyAlignment="1">
      <alignment horizontal="center" vertical="center"/>
    </xf>
    <xf numFmtId="0" fontId="14" fillId="0" borderId="5" xfId="8" applyNumberFormat="1" applyFont="1" applyBorder="1" applyAlignment="1">
      <alignment horizontal="center" vertical="center" wrapText="1"/>
    </xf>
    <xf numFmtId="0" fontId="31" fillId="0" borderId="5" xfId="8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left" vertical="center" wrapText="1"/>
    </xf>
    <xf numFmtId="0" fontId="29" fillId="0" borderId="3" xfId="0" applyNumberFormat="1" applyFont="1" applyBorder="1" applyAlignment="1">
      <alignment horizontal="center" vertical="center"/>
    </xf>
    <xf numFmtId="0" fontId="28" fillId="0" borderId="3" xfId="9" applyNumberFormat="1" applyFont="1" applyBorder="1" applyAlignment="1">
      <alignment horizontal="center" vertical="center" wrapText="1"/>
    </xf>
    <xf numFmtId="0" fontId="14" fillId="2" borderId="3" xfId="9" applyNumberFormat="1" applyFont="1" applyFill="1" applyBorder="1" applyAlignment="1">
      <alignment horizontal="left" vertical="center" wrapText="1"/>
    </xf>
    <xf numFmtId="0" fontId="29" fillId="0" borderId="3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left" vertical="center" wrapText="1"/>
    </xf>
    <xf numFmtId="0" fontId="14" fillId="0" borderId="3" xfId="0" applyNumberFormat="1" applyFont="1" applyFill="1" applyBorder="1" applyAlignment="1">
      <alignment horizontal="left" vertical="center" wrapText="1"/>
    </xf>
    <xf numFmtId="0" fontId="18" fillId="0" borderId="3" xfId="9" applyNumberFormat="1" applyFont="1" applyBorder="1" applyAlignment="1">
      <alignment horizontal="left" vertical="center" wrapText="1"/>
    </xf>
    <xf numFmtId="0" fontId="18" fillId="0" borderId="3" xfId="10" applyNumberFormat="1" applyFont="1" applyBorder="1" applyAlignment="1">
      <alignment horizontal="center" vertical="center" wrapText="1"/>
    </xf>
    <xf numFmtId="0" fontId="18" fillId="0" borderId="3" xfId="9" applyNumberFormat="1" applyFont="1" applyBorder="1" applyAlignment="1">
      <alignment vertical="center" wrapText="1"/>
    </xf>
    <xf numFmtId="0" fontId="14" fillId="0" borderId="3" xfId="9" applyNumberFormat="1" applyFont="1" applyBorder="1" applyAlignment="1">
      <alignment horizontal="left" vertical="center" wrapText="1"/>
    </xf>
    <xf numFmtId="0" fontId="16" fillId="0" borderId="0" xfId="8" applyFont="1" applyAlignment="1">
      <alignment horizontal="center" vertical="center" wrapText="1"/>
    </xf>
    <xf numFmtId="0" fontId="11" fillId="0" borderId="1" xfId="8" applyFont="1" applyBorder="1" applyAlignment="1">
      <alignment horizontal="right" vertical="center"/>
    </xf>
    <xf numFmtId="0" fontId="14" fillId="0" borderId="4" xfId="8" applyFont="1" applyBorder="1" applyAlignment="1">
      <alignment vertical="center" wrapText="1"/>
    </xf>
    <xf numFmtId="0" fontId="14" fillId="0" borderId="7" xfId="8" applyFont="1" applyBorder="1" applyAlignment="1">
      <alignment vertical="center" wrapText="1"/>
    </xf>
    <xf numFmtId="0" fontId="14" fillId="0" borderId="5" xfId="8" applyFont="1" applyBorder="1" applyAlignment="1">
      <alignment vertical="center" wrapText="1"/>
    </xf>
    <xf numFmtId="0" fontId="15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6" fillId="0" borderId="0" xfId="4" applyFont="1" applyAlignment="1">
      <alignment horizontal="center" vertical="center" wrapText="1"/>
    </xf>
    <xf numFmtId="0" fontId="2" fillId="0" borderId="0" xfId="4" applyFont="1" applyAlignment="1">
      <alignment horizontal="center" vertical="center" wrapText="1"/>
    </xf>
    <xf numFmtId="0" fontId="7" fillId="0" borderId="4" xfId="4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7" fillId="0" borderId="5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9" xfId="4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  <xf numFmtId="0" fontId="16" fillId="0" borderId="0" xfId="5" applyFont="1" applyFill="1" applyAlignment="1">
      <alignment horizontal="center" vertical="center"/>
    </xf>
    <xf numFmtId="0" fontId="2" fillId="0" borderId="0" xfId="5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1" fillId="0" borderId="0" xfId="8" applyFont="1" applyAlignment="1">
      <alignment vertical="center" wrapText="1"/>
    </xf>
    <xf numFmtId="0" fontId="11" fillId="0" borderId="0" xfId="8" applyFont="1" applyAlignment="1">
      <alignment horizontal="left" vertical="center" wrapText="1"/>
    </xf>
    <xf numFmtId="0" fontId="13" fillId="0" borderId="0" xfId="8" applyFont="1" applyAlignment="1">
      <alignment vertical="center" wrapText="1"/>
    </xf>
    <xf numFmtId="0" fontId="15" fillId="0" borderId="0" xfId="8" applyAlignment="1">
      <alignment vertical="center"/>
    </xf>
    <xf numFmtId="0" fontId="16" fillId="0" borderId="1" xfId="8" applyFont="1" applyBorder="1" applyAlignment="1">
      <alignment horizontal="center" vertical="center"/>
    </xf>
    <xf numFmtId="0" fontId="18" fillId="0" borderId="3" xfId="10" applyNumberFormat="1" applyFont="1" applyBorder="1" applyAlignment="1">
      <alignment horizontal="center" vertical="center" wrapText="1"/>
    </xf>
    <xf numFmtId="0" fontId="20" fillId="0" borderId="4" xfId="10" applyFont="1" applyBorder="1" applyAlignment="1">
      <alignment horizontal="center" vertical="center" wrapText="1"/>
    </xf>
    <xf numFmtId="0" fontId="20" fillId="0" borderId="7" xfId="10" applyFont="1" applyBorder="1" applyAlignment="1">
      <alignment horizontal="center" vertical="center" wrapText="1"/>
    </xf>
    <xf numFmtId="0" fontId="20" fillId="0" borderId="5" xfId="10" applyFont="1" applyBorder="1" applyAlignment="1">
      <alignment horizontal="center" vertical="center" wrapText="1"/>
    </xf>
    <xf numFmtId="0" fontId="15" fillId="0" borderId="10" xfId="8" applyFont="1" applyBorder="1" applyAlignment="1">
      <alignment horizontal="left" vertical="center" wrapText="1"/>
    </xf>
    <xf numFmtId="0" fontId="13" fillId="0" borderId="4" xfId="8" applyFont="1" applyBorder="1" applyAlignment="1">
      <alignment horizontal="center" vertical="center" wrapText="1"/>
    </xf>
    <xf numFmtId="0" fontId="13" fillId="0" borderId="7" xfId="8" applyFont="1" applyBorder="1" applyAlignment="1">
      <alignment horizontal="center" vertical="center" wrapText="1"/>
    </xf>
    <xf numFmtId="0" fontId="13" fillId="0" borderId="5" xfId="8" applyFont="1" applyBorder="1" applyAlignment="1">
      <alignment horizontal="center" vertical="center" wrapText="1"/>
    </xf>
    <xf numFmtId="0" fontId="15" fillId="0" borderId="10" xfId="8" applyBorder="1" applyAlignment="1">
      <alignment horizontal="left" vertical="center" wrapText="1"/>
    </xf>
    <xf numFmtId="0" fontId="15" fillId="0" borderId="0" xfId="8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0" borderId="4" xfId="8" applyFont="1" applyBorder="1" applyAlignment="1">
      <alignment horizontal="center" vertical="center"/>
    </xf>
    <xf numFmtId="0" fontId="13" fillId="0" borderId="7" xfId="8" applyFont="1" applyBorder="1" applyAlignment="1">
      <alignment horizontal="center" vertical="center"/>
    </xf>
    <xf numFmtId="0" fontId="13" fillId="0" borderId="5" xfId="8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3">
    <cellStyle name="常规" xfId="0" builtinId="0"/>
    <cellStyle name="常规 11" xfId="5"/>
    <cellStyle name="常规 2" xfId="8"/>
    <cellStyle name="常规 3" xfId="6"/>
    <cellStyle name="常规 3 2" xfId="4"/>
    <cellStyle name="常规 37" xfId="1"/>
    <cellStyle name="常规 38" xfId="2"/>
    <cellStyle name="常规 4" xfId="7"/>
    <cellStyle name="常规 49" xfId="3"/>
    <cellStyle name="常规_Sheet1" xfId="10"/>
    <cellStyle name="常规_Sheet1_上会 2016年福州市直控基地生产计划参考" xfId="11"/>
    <cellStyle name="常规_附表5、6、7、8：生猪、禽蛋、肉禽、羊基地2015年拟补助情况表（发文用）" xfId="9"/>
    <cellStyle name="常规_附表5、6、7、8：生猪、禽蛋、肉禽、羊基地2015年拟补助情况表（发文用）_上会 2016年福州市直控基地生产计划参考" xfId="12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A7" workbookViewId="0">
      <selection activeCell="H18" sqref="H18"/>
    </sheetView>
  </sheetViews>
  <sheetFormatPr defaultColWidth="9" defaultRowHeight="14.25"/>
  <cols>
    <col min="1" max="1" width="11.25" style="62" customWidth="1"/>
    <col min="2" max="2" width="10.5" style="62" customWidth="1"/>
    <col min="3" max="4" width="13" style="43" customWidth="1"/>
    <col min="5" max="7" width="11.375" style="43" customWidth="1"/>
    <col min="8" max="8" width="20" style="34" customWidth="1"/>
    <col min="9" max="253" width="9" style="34"/>
    <col min="254" max="254" width="11.25" style="34" customWidth="1"/>
    <col min="255" max="255" width="10.5" style="34" customWidth="1"/>
    <col min="256" max="258" width="13" style="34" customWidth="1"/>
    <col min="259" max="262" width="11.375" style="34" customWidth="1"/>
    <col min="263" max="263" width="13" style="34" customWidth="1"/>
    <col min="264" max="264" width="12" style="34" customWidth="1"/>
    <col min="265" max="509" width="9" style="34"/>
    <col min="510" max="510" width="11.25" style="34" customWidth="1"/>
    <col min="511" max="511" width="10.5" style="34" customWidth="1"/>
    <col min="512" max="514" width="13" style="34" customWidth="1"/>
    <col min="515" max="518" width="11.375" style="34" customWidth="1"/>
    <col min="519" max="519" width="13" style="34" customWidth="1"/>
    <col min="520" max="520" width="12" style="34" customWidth="1"/>
    <col min="521" max="765" width="9" style="34"/>
    <col min="766" max="766" width="11.25" style="34" customWidth="1"/>
    <col min="767" max="767" width="10.5" style="34" customWidth="1"/>
    <col min="768" max="770" width="13" style="34" customWidth="1"/>
    <col min="771" max="774" width="11.375" style="34" customWidth="1"/>
    <col min="775" max="775" width="13" style="34" customWidth="1"/>
    <col min="776" max="776" width="12" style="34" customWidth="1"/>
    <col min="777" max="1021" width="9" style="34"/>
    <col min="1022" max="1022" width="11.25" style="34" customWidth="1"/>
    <col min="1023" max="1023" width="10.5" style="34" customWidth="1"/>
    <col min="1024" max="1026" width="13" style="34" customWidth="1"/>
    <col min="1027" max="1030" width="11.375" style="34" customWidth="1"/>
    <col min="1031" max="1031" width="13" style="34" customWidth="1"/>
    <col min="1032" max="1032" width="12" style="34" customWidth="1"/>
    <col min="1033" max="1277" width="9" style="34"/>
    <col min="1278" max="1278" width="11.25" style="34" customWidth="1"/>
    <col min="1279" max="1279" width="10.5" style="34" customWidth="1"/>
    <col min="1280" max="1282" width="13" style="34" customWidth="1"/>
    <col min="1283" max="1286" width="11.375" style="34" customWidth="1"/>
    <col min="1287" max="1287" width="13" style="34" customWidth="1"/>
    <col min="1288" max="1288" width="12" style="34" customWidth="1"/>
    <col min="1289" max="1533" width="9" style="34"/>
    <col min="1534" max="1534" width="11.25" style="34" customWidth="1"/>
    <col min="1535" max="1535" width="10.5" style="34" customWidth="1"/>
    <col min="1536" max="1538" width="13" style="34" customWidth="1"/>
    <col min="1539" max="1542" width="11.375" style="34" customWidth="1"/>
    <col min="1543" max="1543" width="13" style="34" customWidth="1"/>
    <col min="1544" max="1544" width="12" style="34" customWidth="1"/>
    <col min="1545" max="1789" width="9" style="34"/>
    <col min="1790" max="1790" width="11.25" style="34" customWidth="1"/>
    <col min="1791" max="1791" width="10.5" style="34" customWidth="1"/>
    <col min="1792" max="1794" width="13" style="34" customWidth="1"/>
    <col min="1795" max="1798" width="11.375" style="34" customWidth="1"/>
    <col min="1799" max="1799" width="13" style="34" customWidth="1"/>
    <col min="1800" max="1800" width="12" style="34" customWidth="1"/>
    <col min="1801" max="2045" width="9" style="34"/>
    <col min="2046" max="2046" width="11.25" style="34" customWidth="1"/>
    <col min="2047" max="2047" width="10.5" style="34" customWidth="1"/>
    <col min="2048" max="2050" width="13" style="34" customWidth="1"/>
    <col min="2051" max="2054" width="11.375" style="34" customWidth="1"/>
    <col min="2055" max="2055" width="13" style="34" customWidth="1"/>
    <col min="2056" max="2056" width="12" style="34" customWidth="1"/>
    <col min="2057" max="2301" width="9" style="34"/>
    <col min="2302" max="2302" width="11.25" style="34" customWidth="1"/>
    <col min="2303" max="2303" width="10.5" style="34" customWidth="1"/>
    <col min="2304" max="2306" width="13" style="34" customWidth="1"/>
    <col min="2307" max="2310" width="11.375" style="34" customWidth="1"/>
    <col min="2311" max="2311" width="13" style="34" customWidth="1"/>
    <col min="2312" max="2312" width="12" style="34" customWidth="1"/>
    <col min="2313" max="2557" width="9" style="34"/>
    <col min="2558" max="2558" width="11.25" style="34" customWidth="1"/>
    <col min="2559" max="2559" width="10.5" style="34" customWidth="1"/>
    <col min="2560" max="2562" width="13" style="34" customWidth="1"/>
    <col min="2563" max="2566" width="11.375" style="34" customWidth="1"/>
    <col min="2567" max="2567" width="13" style="34" customWidth="1"/>
    <col min="2568" max="2568" width="12" style="34" customWidth="1"/>
    <col min="2569" max="2813" width="9" style="34"/>
    <col min="2814" max="2814" width="11.25" style="34" customWidth="1"/>
    <col min="2815" max="2815" width="10.5" style="34" customWidth="1"/>
    <col min="2816" max="2818" width="13" style="34" customWidth="1"/>
    <col min="2819" max="2822" width="11.375" style="34" customWidth="1"/>
    <col min="2823" max="2823" width="13" style="34" customWidth="1"/>
    <col min="2824" max="2824" width="12" style="34" customWidth="1"/>
    <col min="2825" max="3069" width="9" style="34"/>
    <col min="3070" max="3070" width="11.25" style="34" customWidth="1"/>
    <col min="3071" max="3071" width="10.5" style="34" customWidth="1"/>
    <col min="3072" max="3074" width="13" style="34" customWidth="1"/>
    <col min="3075" max="3078" width="11.375" style="34" customWidth="1"/>
    <col min="3079" max="3079" width="13" style="34" customWidth="1"/>
    <col min="3080" max="3080" width="12" style="34" customWidth="1"/>
    <col min="3081" max="3325" width="9" style="34"/>
    <col min="3326" max="3326" width="11.25" style="34" customWidth="1"/>
    <col min="3327" max="3327" width="10.5" style="34" customWidth="1"/>
    <col min="3328" max="3330" width="13" style="34" customWidth="1"/>
    <col min="3331" max="3334" width="11.375" style="34" customWidth="1"/>
    <col min="3335" max="3335" width="13" style="34" customWidth="1"/>
    <col min="3336" max="3336" width="12" style="34" customWidth="1"/>
    <col min="3337" max="3581" width="9" style="34"/>
    <col min="3582" max="3582" width="11.25" style="34" customWidth="1"/>
    <col min="3583" max="3583" width="10.5" style="34" customWidth="1"/>
    <col min="3584" max="3586" width="13" style="34" customWidth="1"/>
    <col min="3587" max="3590" width="11.375" style="34" customWidth="1"/>
    <col min="3591" max="3591" width="13" style="34" customWidth="1"/>
    <col min="3592" max="3592" width="12" style="34" customWidth="1"/>
    <col min="3593" max="3837" width="9" style="34"/>
    <col min="3838" max="3838" width="11.25" style="34" customWidth="1"/>
    <col min="3839" max="3839" width="10.5" style="34" customWidth="1"/>
    <col min="3840" max="3842" width="13" style="34" customWidth="1"/>
    <col min="3843" max="3846" width="11.375" style="34" customWidth="1"/>
    <col min="3847" max="3847" width="13" style="34" customWidth="1"/>
    <col min="3848" max="3848" width="12" style="34" customWidth="1"/>
    <col min="3849" max="4093" width="9" style="34"/>
    <col min="4094" max="4094" width="11.25" style="34" customWidth="1"/>
    <col min="4095" max="4095" width="10.5" style="34" customWidth="1"/>
    <col min="4096" max="4098" width="13" style="34" customWidth="1"/>
    <col min="4099" max="4102" width="11.375" style="34" customWidth="1"/>
    <col min="4103" max="4103" width="13" style="34" customWidth="1"/>
    <col min="4104" max="4104" width="12" style="34" customWidth="1"/>
    <col min="4105" max="4349" width="9" style="34"/>
    <col min="4350" max="4350" width="11.25" style="34" customWidth="1"/>
    <col min="4351" max="4351" width="10.5" style="34" customWidth="1"/>
    <col min="4352" max="4354" width="13" style="34" customWidth="1"/>
    <col min="4355" max="4358" width="11.375" style="34" customWidth="1"/>
    <col min="4359" max="4359" width="13" style="34" customWidth="1"/>
    <col min="4360" max="4360" width="12" style="34" customWidth="1"/>
    <col min="4361" max="4605" width="9" style="34"/>
    <col min="4606" max="4606" width="11.25" style="34" customWidth="1"/>
    <col min="4607" max="4607" width="10.5" style="34" customWidth="1"/>
    <col min="4608" max="4610" width="13" style="34" customWidth="1"/>
    <col min="4611" max="4614" width="11.375" style="34" customWidth="1"/>
    <col min="4615" max="4615" width="13" style="34" customWidth="1"/>
    <col min="4616" max="4616" width="12" style="34" customWidth="1"/>
    <col min="4617" max="4861" width="9" style="34"/>
    <col min="4862" max="4862" width="11.25" style="34" customWidth="1"/>
    <col min="4863" max="4863" width="10.5" style="34" customWidth="1"/>
    <col min="4864" max="4866" width="13" style="34" customWidth="1"/>
    <col min="4867" max="4870" width="11.375" style="34" customWidth="1"/>
    <col min="4871" max="4871" width="13" style="34" customWidth="1"/>
    <col min="4872" max="4872" width="12" style="34" customWidth="1"/>
    <col min="4873" max="5117" width="9" style="34"/>
    <col min="5118" max="5118" width="11.25" style="34" customWidth="1"/>
    <col min="5119" max="5119" width="10.5" style="34" customWidth="1"/>
    <col min="5120" max="5122" width="13" style="34" customWidth="1"/>
    <col min="5123" max="5126" width="11.375" style="34" customWidth="1"/>
    <col min="5127" max="5127" width="13" style="34" customWidth="1"/>
    <col min="5128" max="5128" width="12" style="34" customWidth="1"/>
    <col min="5129" max="5373" width="9" style="34"/>
    <col min="5374" max="5374" width="11.25" style="34" customWidth="1"/>
    <col min="5375" max="5375" width="10.5" style="34" customWidth="1"/>
    <col min="5376" max="5378" width="13" style="34" customWidth="1"/>
    <col min="5379" max="5382" width="11.375" style="34" customWidth="1"/>
    <col min="5383" max="5383" width="13" style="34" customWidth="1"/>
    <col min="5384" max="5384" width="12" style="34" customWidth="1"/>
    <col min="5385" max="5629" width="9" style="34"/>
    <col min="5630" max="5630" width="11.25" style="34" customWidth="1"/>
    <col min="5631" max="5631" width="10.5" style="34" customWidth="1"/>
    <col min="5632" max="5634" width="13" style="34" customWidth="1"/>
    <col min="5635" max="5638" width="11.375" style="34" customWidth="1"/>
    <col min="5639" max="5639" width="13" style="34" customWidth="1"/>
    <col min="5640" max="5640" width="12" style="34" customWidth="1"/>
    <col min="5641" max="5885" width="9" style="34"/>
    <col min="5886" max="5886" width="11.25" style="34" customWidth="1"/>
    <col min="5887" max="5887" width="10.5" style="34" customWidth="1"/>
    <col min="5888" max="5890" width="13" style="34" customWidth="1"/>
    <col min="5891" max="5894" width="11.375" style="34" customWidth="1"/>
    <col min="5895" max="5895" width="13" style="34" customWidth="1"/>
    <col min="5896" max="5896" width="12" style="34" customWidth="1"/>
    <col min="5897" max="6141" width="9" style="34"/>
    <col min="6142" max="6142" width="11.25" style="34" customWidth="1"/>
    <col min="6143" max="6143" width="10.5" style="34" customWidth="1"/>
    <col min="6144" max="6146" width="13" style="34" customWidth="1"/>
    <col min="6147" max="6150" width="11.375" style="34" customWidth="1"/>
    <col min="6151" max="6151" width="13" style="34" customWidth="1"/>
    <col min="6152" max="6152" width="12" style="34" customWidth="1"/>
    <col min="6153" max="6397" width="9" style="34"/>
    <col min="6398" max="6398" width="11.25" style="34" customWidth="1"/>
    <col min="6399" max="6399" width="10.5" style="34" customWidth="1"/>
    <col min="6400" max="6402" width="13" style="34" customWidth="1"/>
    <col min="6403" max="6406" width="11.375" style="34" customWidth="1"/>
    <col min="6407" max="6407" width="13" style="34" customWidth="1"/>
    <col min="6408" max="6408" width="12" style="34" customWidth="1"/>
    <col min="6409" max="6653" width="9" style="34"/>
    <col min="6654" max="6654" width="11.25" style="34" customWidth="1"/>
    <col min="6655" max="6655" width="10.5" style="34" customWidth="1"/>
    <col min="6656" max="6658" width="13" style="34" customWidth="1"/>
    <col min="6659" max="6662" width="11.375" style="34" customWidth="1"/>
    <col min="6663" max="6663" width="13" style="34" customWidth="1"/>
    <col min="6664" max="6664" width="12" style="34" customWidth="1"/>
    <col min="6665" max="6909" width="9" style="34"/>
    <col min="6910" max="6910" width="11.25" style="34" customWidth="1"/>
    <col min="6911" max="6911" width="10.5" style="34" customWidth="1"/>
    <col min="6912" max="6914" width="13" style="34" customWidth="1"/>
    <col min="6915" max="6918" width="11.375" style="34" customWidth="1"/>
    <col min="6919" max="6919" width="13" style="34" customWidth="1"/>
    <col min="6920" max="6920" width="12" style="34" customWidth="1"/>
    <col min="6921" max="7165" width="9" style="34"/>
    <col min="7166" max="7166" width="11.25" style="34" customWidth="1"/>
    <col min="7167" max="7167" width="10.5" style="34" customWidth="1"/>
    <col min="7168" max="7170" width="13" style="34" customWidth="1"/>
    <col min="7171" max="7174" width="11.375" style="34" customWidth="1"/>
    <col min="7175" max="7175" width="13" style="34" customWidth="1"/>
    <col min="7176" max="7176" width="12" style="34" customWidth="1"/>
    <col min="7177" max="7421" width="9" style="34"/>
    <col min="7422" max="7422" width="11.25" style="34" customWidth="1"/>
    <col min="7423" max="7423" width="10.5" style="34" customWidth="1"/>
    <col min="7424" max="7426" width="13" style="34" customWidth="1"/>
    <col min="7427" max="7430" width="11.375" style="34" customWidth="1"/>
    <col min="7431" max="7431" width="13" style="34" customWidth="1"/>
    <col min="7432" max="7432" width="12" style="34" customWidth="1"/>
    <col min="7433" max="7677" width="9" style="34"/>
    <col min="7678" max="7678" width="11.25" style="34" customWidth="1"/>
    <col min="7679" max="7679" width="10.5" style="34" customWidth="1"/>
    <col min="7680" max="7682" width="13" style="34" customWidth="1"/>
    <col min="7683" max="7686" width="11.375" style="34" customWidth="1"/>
    <col min="7687" max="7687" width="13" style="34" customWidth="1"/>
    <col min="7688" max="7688" width="12" style="34" customWidth="1"/>
    <col min="7689" max="7933" width="9" style="34"/>
    <col min="7934" max="7934" width="11.25" style="34" customWidth="1"/>
    <col min="7935" max="7935" width="10.5" style="34" customWidth="1"/>
    <col min="7936" max="7938" width="13" style="34" customWidth="1"/>
    <col min="7939" max="7942" width="11.375" style="34" customWidth="1"/>
    <col min="7943" max="7943" width="13" style="34" customWidth="1"/>
    <col min="7944" max="7944" width="12" style="34" customWidth="1"/>
    <col min="7945" max="8189" width="9" style="34"/>
    <col min="8190" max="8190" width="11.25" style="34" customWidth="1"/>
    <col min="8191" max="8191" width="10.5" style="34" customWidth="1"/>
    <col min="8192" max="8194" width="13" style="34" customWidth="1"/>
    <col min="8195" max="8198" width="11.375" style="34" customWidth="1"/>
    <col min="8199" max="8199" width="13" style="34" customWidth="1"/>
    <col min="8200" max="8200" width="12" style="34" customWidth="1"/>
    <col min="8201" max="8445" width="9" style="34"/>
    <col min="8446" max="8446" width="11.25" style="34" customWidth="1"/>
    <col min="8447" max="8447" width="10.5" style="34" customWidth="1"/>
    <col min="8448" max="8450" width="13" style="34" customWidth="1"/>
    <col min="8451" max="8454" width="11.375" style="34" customWidth="1"/>
    <col min="8455" max="8455" width="13" style="34" customWidth="1"/>
    <col min="8456" max="8456" width="12" style="34" customWidth="1"/>
    <col min="8457" max="8701" width="9" style="34"/>
    <col min="8702" max="8702" width="11.25" style="34" customWidth="1"/>
    <col min="8703" max="8703" width="10.5" style="34" customWidth="1"/>
    <col min="8704" max="8706" width="13" style="34" customWidth="1"/>
    <col min="8707" max="8710" width="11.375" style="34" customWidth="1"/>
    <col min="8711" max="8711" width="13" style="34" customWidth="1"/>
    <col min="8712" max="8712" width="12" style="34" customWidth="1"/>
    <col min="8713" max="8957" width="9" style="34"/>
    <col min="8958" max="8958" width="11.25" style="34" customWidth="1"/>
    <col min="8959" max="8959" width="10.5" style="34" customWidth="1"/>
    <col min="8960" max="8962" width="13" style="34" customWidth="1"/>
    <col min="8963" max="8966" width="11.375" style="34" customWidth="1"/>
    <col min="8967" max="8967" width="13" style="34" customWidth="1"/>
    <col min="8968" max="8968" width="12" style="34" customWidth="1"/>
    <col min="8969" max="9213" width="9" style="34"/>
    <col min="9214" max="9214" width="11.25" style="34" customWidth="1"/>
    <col min="9215" max="9215" width="10.5" style="34" customWidth="1"/>
    <col min="9216" max="9218" width="13" style="34" customWidth="1"/>
    <col min="9219" max="9222" width="11.375" style="34" customWidth="1"/>
    <col min="9223" max="9223" width="13" style="34" customWidth="1"/>
    <col min="9224" max="9224" width="12" style="34" customWidth="1"/>
    <col min="9225" max="9469" width="9" style="34"/>
    <col min="9470" max="9470" width="11.25" style="34" customWidth="1"/>
    <col min="9471" max="9471" width="10.5" style="34" customWidth="1"/>
    <col min="9472" max="9474" width="13" style="34" customWidth="1"/>
    <col min="9475" max="9478" width="11.375" style="34" customWidth="1"/>
    <col min="9479" max="9479" width="13" style="34" customWidth="1"/>
    <col min="9480" max="9480" width="12" style="34" customWidth="1"/>
    <col min="9481" max="9725" width="9" style="34"/>
    <col min="9726" max="9726" width="11.25" style="34" customWidth="1"/>
    <col min="9727" max="9727" width="10.5" style="34" customWidth="1"/>
    <col min="9728" max="9730" width="13" style="34" customWidth="1"/>
    <col min="9731" max="9734" width="11.375" style="34" customWidth="1"/>
    <col min="9735" max="9735" width="13" style="34" customWidth="1"/>
    <col min="9736" max="9736" width="12" style="34" customWidth="1"/>
    <col min="9737" max="9981" width="9" style="34"/>
    <col min="9982" max="9982" width="11.25" style="34" customWidth="1"/>
    <col min="9983" max="9983" width="10.5" style="34" customWidth="1"/>
    <col min="9984" max="9986" width="13" style="34" customWidth="1"/>
    <col min="9987" max="9990" width="11.375" style="34" customWidth="1"/>
    <col min="9991" max="9991" width="13" style="34" customWidth="1"/>
    <col min="9992" max="9992" width="12" style="34" customWidth="1"/>
    <col min="9993" max="10237" width="9" style="34"/>
    <col min="10238" max="10238" width="11.25" style="34" customWidth="1"/>
    <col min="10239" max="10239" width="10.5" style="34" customWidth="1"/>
    <col min="10240" max="10242" width="13" style="34" customWidth="1"/>
    <col min="10243" max="10246" width="11.375" style="34" customWidth="1"/>
    <col min="10247" max="10247" width="13" style="34" customWidth="1"/>
    <col min="10248" max="10248" width="12" style="34" customWidth="1"/>
    <col min="10249" max="10493" width="9" style="34"/>
    <col min="10494" max="10494" width="11.25" style="34" customWidth="1"/>
    <col min="10495" max="10495" width="10.5" style="34" customWidth="1"/>
    <col min="10496" max="10498" width="13" style="34" customWidth="1"/>
    <col min="10499" max="10502" width="11.375" style="34" customWidth="1"/>
    <col min="10503" max="10503" width="13" style="34" customWidth="1"/>
    <col min="10504" max="10504" width="12" style="34" customWidth="1"/>
    <col min="10505" max="10749" width="9" style="34"/>
    <col min="10750" max="10750" width="11.25" style="34" customWidth="1"/>
    <col min="10751" max="10751" width="10.5" style="34" customWidth="1"/>
    <col min="10752" max="10754" width="13" style="34" customWidth="1"/>
    <col min="10755" max="10758" width="11.375" style="34" customWidth="1"/>
    <col min="10759" max="10759" width="13" style="34" customWidth="1"/>
    <col min="10760" max="10760" width="12" style="34" customWidth="1"/>
    <col min="10761" max="11005" width="9" style="34"/>
    <col min="11006" max="11006" width="11.25" style="34" customWidth="1"/>
    <col min="11007" max="11007" width="10.5" style="34" customWidth="1"/>
    <col min="11008" max="11010" width="13" style="34" customWidth="1"/>
    <col min="11011" max="11014" width="11.375" style="34" customWidth="1"/>
    <col min="11015" max="11015" width="13" style="34" customWidth="1"/>
    <col min="11016" max="11016" width="12" style="34" customWidth="1"/>
    <col min="11017" max="11261" width="9" style="34"/>
    <col min="11262" max="11262" width="11.25" style="34" customWidth="1"/>
    <col min="11263" max="11263" width="10.5" style="34" customWidth="1"/>
    <col min="11264" max="11266" width="13" style="34" customWidth="1"/>
    <col min="11267" max="11270" width="11.375" style="34" customWidth="1"/>
    <col min="11271" max="11271" width="13" style="34" customWidth="1"/>
    <col min="11272" max="11272" width="12" style="34" customWidth="1"/>
    <col min="11273" max="11517" width="9" style="34"/>
    <col min="11518" max="11518" width="11.25" style="34" customWidth="1"/>
    <col min="11519" max="11519" width="10.5" style="34" customWidth="1"/>
    <col min="11520" max="11522" width="13" style="34" customWidth="1"/>
    <col min="11523" max="11526" width="11.375" style="34" customWidth="1"/>
    <col min="11527" max="11527" width="13" style="34" customWidth="1"/>
    <col min="11528" max="11528" width="12" style="34" customWidth="1"/>
    <col min="11529" max="11773" width="9" style="34"/>
    <col min="11774" max="11774" width="11.25" style="34" customWidth="1"/>
    <col min="11775" max="11775" width="10.5" style="34" customWidth="1"/>
    <col min="11776" max="11778" width="13" style="34" customWidth="1"/>
    <col min="11779" max="11782" width="11.375" style="34" customWidth="1"/>
    <col min="11783" max="11783" width="13" style="34" customWidth="1"/>
    <col min="11784" max="11784" width="12" style="34" customWidth="1"/>
    <col min="11785" max="12029" width="9" style="34"/>
    <col min="12030" max="12030" width="11.25" style="34" customWidth="1"/>
    <col min="12031" max="12031" width="10.5" style="34" customWidth="1"/>
    <col min="12032" max="12034" width="13" style="34" customWidth="1"/>
    <col min="12035" max="12038" width="11.375" style="34" customWidth="1"/>
    <col min="12039" max="12039" width="13" style="34" customWidth="1"/>
    <col min="12040" max="12040" width="12" style="34" customWidth="1"/>
    <col min="12041" max="12285" width="9" style="34"/>
    <col min="12286" max="12286" width="11.25" style="34" customWidth="1"/>
    <col min="12287" max="12287" width="10.5" style="34" customWidth="1"/>
    <col min="12288" max="12290" width="13" style="34" customWidth="1"/>
    <col min="12291" max="12294" width="11.375" style="34" customWidth="1"/>
    <col min="12295" max="12295" width="13" style="34" customWidth="1"/>
    <col min="12296" max="12296" width="12" style="34" customWidth="1"/>
    <col min="12297" max="12541" width="9" style="34"/>
    <col min="12542" max="12542" width="11.25" style="34" customWidth="1"/>
    <col min="12543" max="12543" width="10.5" style="34" customWidth="1"/>
    <col min="12544" max="12546" width="13" style="34" customWidth="1"/>
    <col min="12547" max="12550" width="11.375" style="34" customWidth="1"/>
    <col min="12551" max="12551" width="13" style="34" customWidth="1"/>
    <col min="12552" max="12552" width="12" style="34" customWidth="1"/>
    <col min="12553" max="12797" width="9" style="34"/>
    <col min="12798" max="12798" width="11.25" style="34" customWidth="1"/>
    <col min="12799" max="12799" width="10.5" style="34" customWidth="1"/>
    <col min="12800" max="12802" width="13" style="34" customWidth="1"/>
    <col min="12803" max="12806" width="11.375" style="34" customWidth="1"/>
    <col min="12807" max="12807" width="13" style="34" customWidth="1"/>
    <col min="12808" max="12808" width="12" style="34" customWidth="1"/>
    <col min="12809" max="13053" width="9" style="34"/>
    <col min="13054" max="13054" width="11.25" style="34" customWidth="1"/>
    <col min="13055" max="13055" width="10.5" style="34" customWidth="1"/>
    <col min="13056" max="13058" width="13" style="34" customWidth="1"/>
    <col min="13059" max="13062" width="11.375" style="34" customWidth="1"/>
    <col min="13063" max="13063" width="13" style="34" customWidth="1"/>
    <col min="13064" max="13064" width="12" style="34" customWidth="1"/>
    <col min="13065" max="13309" width="9" style="34"/>
    <col min="13310" max="13310" width="11.25" style="34" customWidth="1"/>
    <col min="13311" max="13311" width="10.5" style="34" customWidth="1"/>
    <col min="13312" max="13314" width="13" style="34" customWidth="1"/>
    <col min="13315" max="13318" width="11.375" style="34" customWidth="1"/>
    <col min="13319" max="13319" width="13" style="34" customWidth="1"/>
    <col min="13320" max="13320" width="12" style="34" customWidth="1"/>
    <col min="13321" max="13565" width="9" style="34"/>
    <col min="13566" max="13566" width="11.25" style="34" customWidth="1"/>
    <col min="13567" max="13567" width="10.5" style="34" customWidth="1"/>
    <col min="13568" max="13570" width="13" style="34" customWidth="1"/>
    <col min="13571" max="13574" width="11.375" style="34" customWidth="1"/>
    <col min="13575" max="13575" width="13" style="34" customWidth="1"/>
    <col min="13576" max="13576" width="12" style="34" customWidth="1"/>
    <col min="13577" max="13821" width="9" style="34"/>
    <col min="13822" max="13822" width="11.25" style="34" customWidth="1"/>
    <col min="13823" max="13823" width="10.5" style="34" customWidth="1"/>
    <col min="13824" max="13826" width="13" style="34" customWidth="1"/>
    <col min="13827" max="13830" width="11.375" style="34" customWidth="1"/>
    <col min="13831" max="13831" width="13" style="34" customWidth="1"/>
    <col min="13832" max="13832" width="12" style="34" customWidth="1"/>
    <col min="13833" max="14077" width="9" style="34"/>
    <col min="14078" max="14078" width="11.25" style="34" customWidth="1"/>
    <col min="14079" max="14079" width="10.5" style="34" customWidth="1"/>
    <col min="14080" max="14082" width="13" style="34" customWidth="1"/>
    <col min="14083" max="14086" width="11.375" style="34" customWidth="1"/>
    <col min="14087" max="14087" width="13" style="34" customWidth="1"/>
    <col min="14088" max="14088" width="12" style="34" customWidth="1"/>
    <col min="14089" max="14333" width="9" style="34"/>
    <col min="14334" max="14334" width="11.25" style="34" customWidth="1"/>
    <col min="14335" max="14335" width="10.5" style="34" customWidth="1"/>
    <col min="14336" max="14338" width="13" style="34" customWidth="1"/>
    <col min="14339" max="14342" width="11.375" style="34" customWidth="1"/>
    <col min="14343" max="14343" width="13" style="34" customWidth="1"/>
    <col min="14344" max="14344" width="12" style="34" customWidth="1"/>
    <col min="14345" max="14589" width="9" style="34"/>
    <col min="14590" max="14590" width="11.25" style="34" customWidth="1"/>
    <col min="14591" max="14591" width="10.5" style="34" customWidth="1"/>
    <col min="14592" max="14594" width="13" style="34" customWidth="1"/>
    <col min="14595" max="14598" width="11.375" style="34" customWidth="1"/>
    <col min="14599" max="14599" width="13" style="34" customWidth="1"/>
    <col min="14600" max="14600" width="12" style="34" customWidth="1"/>
    <col min="14601" max="14845" width="9" style="34"/>
    <col min="14846" max="14846" width="11.25" style="34" customWidth="1"/>
    <col min="14847" max="14847" width="10.5" style="34" customWidth="1"/>
    <col min="14848" max="14850" width="13" style="34" customWidth="1"/>
    <col min="14851" max="14854" width="11.375" style="34" customWidth="1"/>
    <col min="14855" max="14855" width="13" style="34" customWidth="1"/>
    <col min="14856" max="14856" width="12" style="34" customWidth="1"/>
    <col min="14857" max="15101" width="9" style="34"/>
    <col min="15102" max="15102" width="11.25" style="34" customWidth="1"/>
    <col min="15103" max="15103" width="10.5" style="34" customWidth="1"/>
    <col min="15104" max="15106" width="13" style="34" customWidth="1"/>
    <col min="15107" max="15110" width="11.375" style="34" customWidth="1"/>
    <col min="15111" max="15111" width="13" style="34" customWidth="1"/>
    <col min="15112" max="15112" width="12" style="34" customWidth="1"/>
    <col min="15113" max="15357" width="9" style="34"/>
    <col min="15358" max="15358" width="11.25" style="34" customWidth="1"/>
    <col min="15359" max="15359" width="10.5" style="34" customWidth="1"/>
    <col min="15360" max="15362" width="13" style="34" customWidth="1"/>
    <col min="15363" max="15366" width="11.375" style="34" customWidth="1"/>
    <col min="15367" max="15367" width="13" style="34" customWidth="1"/>
    <col min="15368" max="15368" width="12" style="34" customWidth="1"/>
    <col min="15369" max="15613" width="9" style="34"/>
    <col min="15614" max="15614" width="11.25" style="34" customWidth="1"/>
    <col min="15615" max="15615" width="10.5" style="34" customWidth="1"/>
    <col min="15616" max="15618" width="13" style="34" customWidth="1"/>
    <col min="15619" max="15622" width="11.375" style="34" customWidth="1"/>
    <col min="15623" max="15623" width="13" style="34" customWidth="1"/>
    <col min="15624" max="15624" width="12" style="34" customWidth="1"/>
    <col min="15625" max="15869" width="9" style="34"/>
    <col min="15870" max="15870" width="11.25" style="34" customWidth="1"/>
    <col min="15871" max="15871" width="10.5" style="34" customWidth="1"/>
    <col min="15872" max="15874" width="13" style="34" customWidth="1"/>
    <col min="15875" max="15878" width="11.375" style="34" customWidth="1"/>
    <col min="15879" max="15879" width="13" style="34" customWidth="1"/>
    <col min="15880" max="15880" width="12" style="34" customWidth="1"/>
    <col min="15881" max="16125" width="9" style="34"/>
    <col min="16126" max="16126" width="11.25" style="34" customWidth="1"/>
    <col min="16127" max="16127" width="10.5" style="34" customWidth="1"/>
    <col min="16128" max="16130" width="13" style="34" customWidth="1"/>
    <col min="16131" max="16134" width="11.375" style="34" customWidth="1"/>
    <col min="16135" max="16135" width="13" style="34" customWidth="1"/>
    <col min="16136" max="16136" width="12" style="34" customWidth="1"/>
    <col min="16137" max="16384" width="9" style="34"/>
  </cols>
  <sheetData>
    <row r="1" spans="1:8" ht="23.25" customHeight="1">
      <c r="A1" s="61" t="s">
        <v>114</v>
      </c>
    </row>
    <row r="2" spans="1:8" ht="26.25" customHeight="1">
      <c r="A2" s="110" t="s">
        <v>127</v>
      </c>
      <c r="B2" s="110"/>
      <c r="C2" s="110"/>
      <c r="D2" s="110"/>
      <c r="E2" s="110"/>
      <c r="F2" s="110"/>
      <c r="G2" s="110"/>
      <c r="H2" s="110"/>
    </row>
    <row r="3" spans="1:8" ht="24" customHeight="1">
      <c r="A3" s="111" t="s">
        <v>115</v>
      </c>
      <c r="B3" s="111"/>
      <c r="C3" s="111"/>
      <c r="D3" s="111"/>
      <c r="E3" s="111"/>
      <c r="F3" s="111"/>
      <c r="G3" s="111"/>
      <c r="H3" s="111"/>
    </row>
    <row r="4" spans="1:8" s="64" customFormat="1" ht="27">
      <c r="A4" s="63" t="s">
        <v>0</v>
      </c>
      <c r="B4" s="63" t="s">
        <v>30</v>
      </c>
      <c r="C4" s="63" t="s">
        <v>116</v>
      </c>
      <c r="D4" s="63" t="s">
        <v>117</v>
      </c>
      <c r="E4" s="63" t="s">
        <v>118</v>
      </c>
      <c r="F4" s="63" t="s">
        <v>119</v>
      </c>
      <c r="G4" s="63" t="s">
        <v>120</v>
      </c>
      <c r="H4" s="63" t="s">
        <v>122</v>
      </c>
    </row>
    <row r="5" spans="1:8" s="44" customFormat="1" ht="26.25" customHeight="1">
      <c r="A5" s="65" t="s">
        <v>38</v>
      </c>
      <c r="B5" s="65">
        <f>SUM(C5:H5)</f>
        <v>10.6</v>
      </c>
      <c r="C5" s="65"/>
      <c r="D5" s="65"/>
      <c r="E5" s="65"/>
      <c r="F5" s="65"/>
      <c r="G5" s="65"/>
      <c r="H5" s="6">
        <v>10.6</v>
      </c>
    </row>
    <row r="6" spans="1:8" ht="26.25" customHeight="1">
      <c r="A6" s="65" t="s">
        <v>39</v>
      </c>
      <c r="B6" s="65">
        <f t="shared" ref="B6:B18" si="0">SUM(C6:H6)</f>
        <v>77.3</v>
      </c>
      <c r="C6" s="65">
        <v>20</v>
      </c>
      <c r="D6" s="65"/>
      <c r="E6" s="65">
        <v>42</v>
      </c>
      <c r="F6" s="65"/>
      <c r="G6" s="65"/>
      <c r="H6" s="6">
        <v>15.299999999999999</v>
      </c>
    </row>
    <row r="7" spans="1:8" ht="26.25" customHeight="1">
      <c r="A7" s="65" t="s">
        <v>7</v>
      </c>
      <c r="B7" s="65">
        <f t="shared" si="0"/>
        <v>49.1</v>
      </c>
      <c r="C7" s="65"/>
      <c r="D7" s="65"/>
      <c r="E7" s="65">
        <v>42</v>
      </c>
      <c r="F7" s="65"/>
      <c r="G7" s="65"/>
      <c r="H7" s="6">
        <v>7.1</v>
      </c>
    </row>
    <row r="8" spans="1:8" ht="26.25" customHeight="1">
      <c r="A8" s="65" t="s">
        <v>27</v>
      </c>
      <c r="B8" s="65">
        <f t="shared" si="0"/>
        <v>170.2</v>
      </c>
      <c r="C8" s="65"/>
      <c r="D8" s="65">
        <v>92.5</v>
      </c>
      <c r="E8" s="65">
        <v>24</v>
      </c>
      <c r="F8" s="65">
        <v>32</v>
      </c>
      <c r="G8" s="65">
        <v>10</v>
      </c>
      <c r="H8" s="6">
        <v>11.700000000000001</v>
      </c>
    </row>
    <row r="9" spans="1:8" ht="26.25" customHeight="1">
      <c r="A9" s="65" t="s">
        <v>6</v>
      </c>
      <c r="B9" s="65">
        <f t="shared" si="0"/>
        <v>149.30000000000001</v>
      </c>
      <c r="C9" s="65"/>
      <c r="D9" s="65"/>
      <c r="E9" s="65">
        <v>84</v>
      </c>
      <c r="F9" s="65">
        <v>50</v>
      </c>
      <c r="G9" s="65"/>
      <c r="H9" s="6">
        <v>15.299999999999999</v>
      </c>
    </row>
    <row r="10" spans="1:8" ht="26.25" customHeight="1">
      <c r="A10" s="65" t="s">
        <v>8</v>
      </c>
      <c r="B10" s="65">
        <f t="shared" si="0"/>
        <v>326.2</v>
      </c>
      <c r="C10" s="65">
        <v>170</v>
      </c>
      <c r="D10" s="65"/>
      <c r="E10" s="65">
        <v>96</v>
      </c>
      <c r="F10" s="65">
        <v>10</v>
      </c>
      <c r="G10" s="65">
        <v>15</v>
      </c>
      <c r="H10" s="6">
        <v>35.200000000000003</v>
      </c>
    </row>
    <row r="11" spans="1:8" ht="26.25" customHeight="1">
      <c r="A11" s="65" t="s">
        <v>40</v>
      </c>
      <c r="B11" s="65">
        <f t="shared" si="0"/>
        <v>62.8</v>
      </c>
      <c r="C11" s="65"/>
      <c r="D11" s="65"/>
      <c r="E11" s="65"/>
      <c r="F11" s="65">
        <v>42</v>
      </c>
      <c r="G11" s="65">
        <v>15</v>
      </c>
      <c r="H11" s="6">
        <v>5.8</v>
      </c>
    </row>
    <row r="12" spans="1:8" ht="26.25" customHeight="1">
      <c r="A12" s="65" t="s">
        <v>17</v>
      </c>
      <c r="B12" s="65">
        <f t="shared" si="0"/>
        <v>94.7</v>
      </c>
      <c r="C12" s="65"/>
      <c r="D12" s="65"/>
      <c r="E12" s="65">
        <v>36</v>
      </c>
      <c r="F12" s="65">
        <v>40</v>
      </c>
      <c r="G12" s="65"/>
      <c r="H12" s="6">
        <v>18.700000000000003</v>
      </c>
    </row>
    <row r="13" spans="1:8" ht="26.25" customHeight="1">
      <c r="A13" s="65" t="s">
        <v>41</v>
      </c>
      <c r="B13" s="65">
        <f t="shared" si="0"/>
        <v>115.1</v>
      </c>
      <c r="C13" s="65"/>
      <c r="D13" s="65"/>
      <c r="E13" s="65">
        <v>108</v>
      </c>
      <c r="F13" s="65"/>
      <c r="G13" s="65"/>
      <c r="H13" s="6">
        <v>7.1</v>
      </c>
    </row>
    <row r="14" spans="1:8" ht="26.25" customHeight="1">
      <c r="A14" s="65" t="s">
        <v>18</v>
      </c>
      <c r="B14" s="65">
        <f t="shared" si="0"/>
        <v>76.400000000000006</v>
      </c>
      <c r="C14" s="65">
        <v>60</v>
      </c>
      <c r="D14" s="65"/>
      <c r="E14" s="65"/>
      <c r="F14" s="65"/>
      <c r="G14" s="65"/>
      <c r="H14" s="6">
        <v>16.399999999999999</v>
      </c>
    </row>
    <row r="15" spans="1:8" ht="26.25" customHeight="1">
      <c r="A15" s="65" t="s">
        <v>42</v>
      </c>
      <c r="B15" s="65">
        <f t="shared" si="0"/>
        <v>32.200000000000003</v>
      </c>
      <c r="C15" s="65"/>
      <c r="D15" s="65"/>
      <c r="E15" s="65"/>
      <c r="F15" s="65"/>
      <c r="G15" s="65"/>
      <c r="H15" s="6">
        <v>32.200000000000003</v>
      </c>
    </row>
    <row r="16" spans="1:8" ht="26.25" customHeight="1">
      <c r="A16" s="65" t="s">
        <v>43</v>
      </c>
      <c r="B16" s="65">
        <f t="shared" si="0"/>
        <v>15</v>
      </c>
      <c r="C16" s="65"/>
      <c r="D16" s="65"/>
      <c r="E16" s="65"/>
      <c r="F16" s="65"/>
      <c r="G16" s="65"/>
      <c r="H16" s="6">
        <v>15</v>
      </c>
    </row>
    <row r="17" spans="1:8" ht="26.25" customHeight="1">
      <c r="A17" s="65" t="s">
        <v>44</v>
      </c>
      <c r="B17" s="65">
        <f t="shared" si="0"/>
        <v>10</v>
      </c>
      <c r="C17" s="65"/>
      <c r="D17" s="65"/>
      <c r="E17" s="65"/>
      <c r="F17" s="65"/>
      <c r="G17" s="65"/>
      <c r="H17" s="6">
        <v>10</v>
      </c>
    </row>
    <row r="18" spans="1:8" ht="26.25" customHeight="1">
      <c r="A18" s="65" t="s">
        <v>121</v>
      </c>
      <c r="B18" s="65">
        <f t="shared" si="0"/>
        <v>103</v>
      </c>
      <c r="C18" s="65"/>
      <c r="D18" s="65"/>
      <c r="E18" s="65"/>
      <c r="F18" s="65"/>
      <c r="G18" s="65"/>
      <c r="H18" s="6">
        <v>103</v>
      </c>
    </row>
    <row r="19" spans="1:8" s="42" customFormat="1" ht="26.25" customHeight="1">
      <c r="A19" s="66" t="s">
        <v>21</v>
      </c>
      <c r="B19" s="66">
        <f>SUM(B5:B18)</f>
        <v>1291.9000000000001</v>
      </c>
      <c r="C19" s="66">
        <f t="shared" ref="C19:D19" si="1">SUM(C5:C18)</f>
        <v>250</v>
      </c>
      <c r="D19" s="66">
        <f t="shared" si="1"/>
        <v>92.5</v>
      </c>
      <c r="E19" s="66">
        <f>SUM(E5:E18)</f>
        <v>432</v>
      </c>
      <c r="F19" s="66">
        <f>SUM(F5:F18)</f>
        <v>174</v>
      </c>
      <c r="G19" s="66">
        <v>40</v>
      </c>
      <c r="H19" s="66">
        <f>SUM(H5:H18)</f>
        <v>303.39999999999998</v>
      </c>
    </row>
    <row r="20" spans="1:8" ht="38.25" customHeight="1">
      <c r="A20" s="112" t="s">
        <v>159</v>
      </c>
      <c r="B20" s="113"/>
      <c r="C20" s="113"/>
      <c r="D20" s="113"/>
      <c r="E20" s="113"/>
      <c r="F20" s="113"/>
      <c r="G20" s="113"/>
      <c r="H20" s="114"/>
    </row>
  </sheetData>
  <mergeCells count="3">
    <mergeCell ref="A2:H2"/>
    <mergeCell ref="A3:H3"/>
    <mergeCell ref="A20:H20"/>
  </mergeCells>
  <phoneticPr fontId="12" type="noConversion"/>
  <printOptions horizontalCentered="1"/>
  <pageMargins left="0.27559055118110237" right="0.27559055118110237" top="0.19685039370078741" bottom="0.19685039370078741" header="0.11811023622047245" footer="0.11811023622047245"/>
  <pageSetup paperSize="9" orientation="landscape" useFirstPageNumber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A17" sqref="A17:G17"/>
    </sheetView>
  </sheetViews>
  <sheetFormatPr defaultColWidth="9" defaultRowHeight="14.25"/>
  <cols>
    <col min="1" max="1" width="13.25" customWidth="1"/>
    <col min="2" max="2" width="5.875" customWidth="1"/>
    <col min="3" max="3" width="29" customWidth="1"/>
    <col min="4" max="4" width="20.75" customWidth="1"/>
    <col min="5" max="5" width="21.375" customWidth="1"/>
    <col min="6" max="6" width="13.25" customWidth="1"/>
    <col min="7" max="7" width="11.875" customWidth="1"/>
  </cols>
  <sheetData>
    <row r="1" spans="1:7">
      <c r="A1" s="32" t="s">
        <v>109</v>
      </c>
      <c r="B1" s="27"/>
    </row>
    <row r="2" spans="1:7" ht="28.5" customHeight="1">
      <c r="A2" s="117" t="s">
        <v>128</v>
      </c>
      <c r="B2" s="118"/>
      <c r="C2" s="118"/>
      <c r="D2" s="118"/>
      <c r="E2" s="118"/>
      <c r="F2" s="118"/>
      <c r="G2" s="118"/>
    </row>
    <row r="3" spans="1:7" s="26" customFormat="1" ht="42.75" customHeight="1">
      <c r="A3" s="67" t="s">
        <v>0</v>
      </c>
      <c r="B3" s="67" t="s">
        <v>1</v>
      </c>
      <c r="C3" s="67" t="s">
        <v>2</v>
      </c>
      <c r="D3" s="67" t="s">
        <v>3</v>
      </c>
      <c r="E3" s="75" t="s">
        <v>139</v>
      </c>
      <c r="F3" s="67" t="s">
        <v>4</v>
      </c>
      <c r="G3" s="68" t="s">
        <v>5</v>
      </c>
    </row>
    <row r="4" spans="1:7" ht="31.5" customHeight="1">
      <c r="A4" s="74" t="s">
        <v>135</v>
      </c>
      <c r="B4" s="29">
        <v>1</v>
      </c>
      <c r="C4" s="33" t="s">
        <v>140</v>
      </c>
      <c r="D4" s="73" t="s">
        <v>141</v>
      </c>
      <c r="E4" s="29">
        <v>100</v>
      </c>
      <c r="F4" s="29">
        <v>20</v>
      </c>
      <c r="G4" s="30"/>
    </row>
    <row r="5" spans="1:7" ht="31.5" customHeight="1">
      <c r="A5" s="123" t="s">
        <v>8</v>
      </c>
      <c r="B5" s="29">
        <v>2</v>
      </c>
      <c r="C5" s="33" t="s">
        <v>46</v>
      </c>
      <c r="D5" s="29" t="s">
        <v>9</v>
      </c>
      <c r="E5" s="29">
        <v>100</v>
      </c>
      <c r="F5" s="29">
        <v>20</v>
      </c>
      <c r="G5" s="30"/>
    </row>
    <row r="6" spans="1:7" ht="31.5" customHeight="1">
      <c r="A6" s="124"/>
      <c r="B6" s="82">
        <v>3</v>
      </c>
      <c r="C6" s="29" t="s">
        <v>10</v>
      </c>
      <c r="D6" s="29" t="s">
        <v>11</v>
      </c>
      <c r="E6" s="29">
        <v>100</v>
      </c>
      <c r="F6" s="29">
        <v>20</v>
      </c>
      <c r="G6" s="21"/>
    </row>
    <row r="7" spans="1:7" ht="31.5" customHeight="1">
      <c r="A7" s="124"/>
      <c r="B7" s="82">
        <v>4</v>
      </c>
      <c r="C7" s="33" t="s">
        <v>47</v>
      </c>
      <c r="D7" s="29" t="s">
        <v>12</v>
      </c>
      <c r="E7" s="29">
        <v>100</v>
      </c>
      <c r="F7" s="29">
        <v>20</v>
      </c>
      <c r="G7" s="21"/>
    </row>
    <row r="8" spans="1:7" ht="31.5" customHeight="1">
      <c r="A8" s="124"/>
      <c r="B8" s="82">
        <v>5</v>
      </c>
      <c r="C8" s="29" t="s">
        <v>13</v>
      </c>
      <c r="D8" s="29" t="s">
        <v>14</v>
      </c>
      <c r="E8" s="29">
        <v>100</v>
      </c>
      <c r="F8" s="29">
        <v>20</v>
      </c>
      <c r="G8" s="21"/>
    </row>
    <row r="9" spans="1:7" ht="31.5" customHeight="1">
      <c r="A9" s="124"/>
      <c r="B9" s="82">
        <v>6</v>
      </c>
      <c r="C9" s="29" t="s">
        <v>15</v>
      </c>
      <c r="D9" s="29" t="s">
        <v>16</v>
      </c>
      <c r="E9" s="29">
        <v>150</v>
      </c>
      <c r="F9" s="29">
        <v>30</v>
      </c>
      <c r="G9" s="21"/>
    </row>
    <row r="10" spans="1:7" ht="31.5" customHeight="1">
      <c r="A10" s="124"/>
      <c r="B10" s="82">
        <v>7</v>
      </c>
      <c r="C10" s="29" t="s">
        <v>136</v>
      </c>
      <c r="D10" s="33" t="s">
        <v>142</v>
      </c>
      <c r="E10" s="29">
        <v>100</v>
      </c>
      <c r="F10" s="29">
        <v>20</v>
      </c>
      <c r="G10" s="21"/>
    </row>
    <row r="11" spans="1:7" ht="31.5" customHeight="1">
      <c r="A11" s="124"/>
      <c r="B11" s="82">
        <v>8</v>
      </c>
      <c r="C11" s="29" t="s">
        <v>137</v>
      </c>
      <c r="D11" s="33" t="s">
        <v>143</v>
      </c>
      <c r="E11" s="29">
        <v>100</v>
      </c>
      <c r="F11" s="29">
        <v>20</v>
      </c>
      <c r="G11" s="21"/>
    </row>
    <row r="12" spans="1:7" ht="31.5" customHeight="1">
      <c r="A12" s="125"/>
      <c r="B12" s="82">
        <v>9</v>
      </c>
      <c r="C12" s="29" t="s">
        <v>138</v>
      </c>
      <c r="D12" s="33" t="s">
        <v>144</v>
      </c>
      <c r="E12" s="29">
        <v>100</v>
      </c>
      <c r="F12" s="29">
        <v>20</v>
      </c>
      <c r="G12" s="21"/>
    </row>
    <row r="13" spans="1:7" ht="31.5" customHeight="1">
      <c r="A13" s="122" t="s">
        <v>18</v>
      </c>
      <c r="B13" s="82">
        <v>10</v>
      </c>
      <c r="C13" s="29" t="s">
        <v>19</v>
      </c>
      <c r="D13" s="29" t="s">
        <v>20</v>
      </c>
      <c r="E13" s="29">
        <v>100</v>
      </c>
      <c r="F13" s="29">
        <v>20</v>
      </c>
      <c r="G13" s="30"/>
    </row>
    <row r="14" spans="1:7" ht="31.5" customHeight="1">
      <c r="A14" s="122"/>
      <c r="B14" s="82">
        <v>11</v>
      </c>
      <c r="C14" s="33" t="s">
        <v>145</v>
      </c>
      <c r="D14" s="33" t="s">
        <v>146</v>
      </c>
      <c r="E14" s="29">
        <v>100</v>
      </c>
      <c r="F14" s="29">
        <v>20</v>
      </c>
      <c r="G14" s="30"/>
    </row>
    <row r="15" spans="1:7" ht="31.5" customHeight="1">
      <c r="A15" s="122"/>
      <c r="B15" s="82">
        <v>12</v>
      </c>
      <c r="C15" s="33" t="s">
        <v>147</v>
      </c>
      <c r="D15" s="33" t="s">
        <v>148</v>
      </c>
      <c r="E15" s="29">
        <v>100</v>
      </c>
      <c r="F15" s="29">
        <v>20</v>
      </c>
      <c r="G15" s="30"/>
    </row>
    <row r="16" spans="1:7" s="26" customFormat="1" ht="24" customHeight="1">
      <c r="A16" s="119" t="s">
        <v>21</v>
      </c>
      <c r="B16" s="120"/>
      <c r="C16" s="120"/>
      <c r="D16" s="121"/>
      <c r="E16" s="28">
        <f>SUM(E4:E15)</f>
        <v>1250</v>
      </c>
      <c r="F16" s="28">
        <f>SUM(F4:F15)</f>
        <v>250</v>
      </c>
      <c r="G16" s="31"/>
    </row>
    <row r="17" spans="1:7" ht="30.75" customHeight="1">
      <c r="A17" s="115" t="s">
        <v>149</v>
      </c>
      <c r="B17" s="116"/>
      <c r="C17" s="116"/>
      <c r="D17" s="116"/>
      <c r="E17" s="116"/>
      <c r="F17" s="116"/>
      <c r="G17" s="116"/>
    </row>
  </sheetData>
  <mergeCells count="5">
    <mergeCell ref="A17:G17"/>
    <mergeCell ref="A2:G2"/>
    <mergeCell ref="A16:D16"/>
    <mergeCell ref="A13:A15"/>
    <mergeCell ref="A5:A12"/>
  </mergeCells>
  <phoneticPr fontId="12" type="noConversion"/>
  <printOptions horizontalCentered="1"/>
  <pageMargins left="0.35433070866141736" right="0.35433070866141736" top="0.19685039370078741" bottom="0.19685039370078741" header="0.11811023622047245" footer="0.11811023622047245"/>
  <pageSetup paperSize="9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G16" sqref="G16"/>
    </sheetView>
  </sheetViews>
  <sheetFormatPr defaultColWidth="9" defaultRowHeight="14.25"/>
  <cols>
    <col min="1" max="1" width="11.625" style="14" customWidth="1"/>
    <col min="2" max="2" width="5.5" style="14" customWidth="1"/>
    <col min="3" max="3" width="26.375" style="14" customWidth="1"/>
    <col min="4" max="4" width="17.875" style="14" customWidth="1"/>
    <col min="5" max="5" width="28.625" style="15" customWidth="1"/>
    <col min="6" max="6" width="12.375" style="14" customWidth="1"/>
    <col min="7" max="7" width="12.75" style="14" customWidth="1"/>
    <col min="8" max="16384" width="9" style="14"/>
  </cols>
  <sheetData>
    <row r="1" spans="1:8" ht="25.5" customHeight="1">
      <c r="A1" s="60" t="s">
        <v>110</v>
      </c>
    </row>
    <row r="2" spans="1:8" ht="42.75" customHeight="1">
      <c r="A2" s="126" t="s">
        <v>129</v>
      </c>
      <c r="B2" s="127"/>
      <c r="C2" s="127"/>
      <c r="D2" s="127"/>
      <c r="E2" s="127"/>
      <c r="F2" s="127"/>
      <c r="G2" s="127"/>
      <c r="H2" s="127"/>
    </row>
    <row r="3" spans="1:8" customFormat="1" ht="24" customHeight="1">
      <c r="A3" s="128" t="s">
        <v>22</v>
      </c>
      <c r="B3" s="128"/>
      <c r="C3" s="128"/>
      <c r="D3" s="128"/>
      <c r="E3" s="128"/>
      <c r="F3" s="128"/>
      <c r="G3" s="128"/>
      <c r="H3" s="128"/>
    </row>
    <row r="4" spans="1:8" s="12" customFormat="1" ht="45.75" customHeight="1">
      <c r="A4" s="16" t="s">
        <v>0</v>
      </c>
      <c r="B4" s="16" t="s">
        <v>1</v>
      </c>
      <c r="C4" s="17" t="s">
        <v>23</v>
      </c>
      <c r="D4" s="17" t="s">
        <v>24</v>
      </c>
      <c r="E4" s="17" t="s">
        <v>25</v>
      </c>
      <c r="F4" s="17" t="s">
        <v>26</v>
      </c>
      <c r="G4" s="16" t="s">
        <v>4</v>
      </c>
      <c r="H4" s="16" t="s">
        <v>5</v>
      </c>
    </row>
    <row r="5" spans="1:8" s="13" customFormat="1" ht="45.75" customHeight="1">
      <c r="A5" s="133" t="s">
        <v>27</v>
      </c>
      <c r="B5" s="8">
        <v>1</v>
      </c>
      <c r="C5" s="18" t="s">
        <v>132</v>
      </c>
      <c r="D5" s="19" t="s">
        <v>130</v>
      </c>
      <c r="E5" s="72" t="s">
        <v>134</v>
      </c>
      <c r="F5" s="19">
        <v>155.50649999999999</v>
      </c>
      <c r="G5" s="20">
        <v>46.6</v>
      </c>
      <c r="H5" s="21"/>
    </row>
    <row r="6" spans="1:8" s="13" customFormat="1" ht="45.75" customHeight="1">
      <c r="A6" s="134"/>
      <c r="B6" s="8">
        <v>2</v>
      </c>
      <c r="C6" s="19" t="s">
        <v>28</v>
      </c>
      <c r="D6" s="19" t="s">
        <v>131</v>
      </c>
      <c r="E6" s="72" t="s">
        <v>133</v>
      </c>
      <c r="F6" s="19">
        <v>153.0437</v>
      </c>
      <c r="G6" s="20">
        <v>45.9</v>
      </c>
      <c r="H6" s="21"/>
    </row>
    <row r="7" spans="1:8" s="12" customFormat="1" ht="45.75" customHeight="1">
      <c r="A7" s="129" t="s">
        <v>21</v>
      </c>
      <c r="B7" s="130"/>
      <c r="C7" s="131"/>
      <c r="D7" s="131"/>
      <c r="E7" s="132"/>
      <c r="F7" s="22">
        <f>SUM(F5:F6)</f>
        <v>308.55020000000002</v>
      </c>
      <c r="G7" s="16">
        <f>SUM(G5:G6)</f>
        <v>92.5</v>
      </c>
      <c r="H7" s="23"/>
    </row>
    <row r="8" spans="1:8" s="13" customFormat="1" ht="38.25" customHeight="1">
      <c r="A8" s="115" t="s">
        <v>123</v>
      </c>
      <c r="B8" s="115"/>
      <c r="C8" s="115"/>
      <c r="D8" s="115"/>
      <c r="E8" s="115"/>
      <c r="F8" s="115"/>
      <c r="G8" s="115"/>
      <c r="H8" s="115"/>
    </row>
    <row r="9" spans="1:8">
      <c r="E9" s="14"/>
    </row>
    <row r="10" spans="1:8">
      <c r="E10" s="14"/>
    </row>
    <row r="11" spans="1:8">
      <c r="E11" s="14"/>
    </row>
    <row r="12" spans="1:8">
      <c r="E12" s="14"/>
    </row>
    <row r="13" spans="1:8">
      <c r="E13" s="14"/>
    </row>
    <row r="14" spans="1:8">
      <c r="E14" s="14"/>
    </row>
    <row r="17" spans="1:5">
      <c r="A17" s="24"/>
      <c r="B17" s="24"/>
      <c r="C17" s="24"/>
      <c r="D17" s="24"/>
      <c r="E17" s="25"/>
    </row>
    <row r="18" spans="1:5">
      <c r="A18" s="24"/>
      <c r="B18" s="24"/>
      <c r="C18" s="24"/>
      <c r="D18" s="24"/>
      <c r="E18" s="25"/>
    </row>
    <row r="19" spans="1:5">
      <c r="A19" s="24"/>
      <c r="B19" s="24"/>
      <c r="C19" s="24"/>
      <c r="D19" s="24"/>
      <c r="E19" s="25"/>
    </row>
    <row r="20" spans="1:5">
      <c r="A20" s="24"/>
      <c r="B20" s="24"/>
      <c r="C20" s="24"/>
      <c r="D20" s="24"/>
      <c r="E20" s="25"/>
    </row>
    <row r="21" spans="1:5">
      <c r="A21" s="24"/>
      <c r="B21" s="24"/>
      <c r="C21" s="24"/>
      <c r="D21" s="24"/>
      <c r="E21" s="25"/>
    </row>
    <row r="22" spans="1:5">
      <c r="A22" s="24"/>
      <c r="B22" s="24"/>
      <c r="C22" s="24"/>
      <c r="D22" s="24"/>
      <c r="E22" s="25"/>
    </row>
    <row r="23" spans="1:5">
      <c r="A23" s="24"/>
      <c r="B23" s="24"/>
      <c r="C23" s="24"/>
      <c r="D23" s="24"/>
      <c r="E23" s="25"/>
    </row>
    <row r="24" spans="1:5">
      <c r="A24" s="24"/>
      <c r="B24" s="24"/>
      <c r="C24" s="24"/>
      <c r="D24" s="24"/>
      <c r="E24" s="25"/>
    </row>
    <row r="25" spans="1:5">
      <c r="A25" s="24"/>
      <c r="B25" s="24"/>
      <c r="C25" s="24"/>
      <c r="D25" s="24"/>
      <c r="E25" s="25"/>
    </row>
    <row r="26" spans="1:5">
      <c r="A26" s="24"/>
      <c r="B26" s="24"/>
      <c r="C26" s="24"/>
      <c r="D26" s="24"/>
      <c r="E26" s="25"/>
    </row>
    <row r="27" spans="1:5">
      <c r="A27" s="24"/>
      <c r="B27" s="24"/>
      <c r="C27" s="24"/>
      <c r="D27" s="24"/>
      <c r="E27" s="25"/>
    </row>
    <row r="28" spans="1:5">
      <c r="A28" s="24"/>
      <c r="B28" s="24"/>
      <c r="C28" s="24"/>
      <c r="D28" s="24"/>
      <c r="E28" s="25"/>
    </row>
    <row r="29" spans="1:5">
      <c r="A29" s="24"/>
      <c r="B29" s="24"/>
      <c r="C29" s="24"/>
      <c r="D29" s="24"/>
      <c r="E29" s="25"/>
    </row>
    <row r="30" spans="1:5">
      <c r="A30" s="24"/>
      <c r="B30" s="24"/>
      <c r="C30" s="24"/>
      <c r="D30" s="24"/>
      <c r="E30" s="25"/>
    </row>
    <row r="31" spans="1:5">
      <c r="A31" s="24"/>
      <c r="B31" s="24"/>
      <c r="C31" s="24"/>
      <c r="D31" s="24"/>
      <c r="E31" s="25"/>
    </row>
    <row r="32" spans="1:5">
      <c r="A32" s="24"/>
      <c r="B32" s="24"/>
      <c r="C32" s="24"/>
      <c r="D32" s="24"/>
      <c r="E32" s="25"/>
    </row>
    <row r="33" spans="1:5">
      <c r="A33" s="24"/>
      <c r="B33" s="24"/>
      <c r="C33" s="24"/>
      <c r="D33" s="24"/>
      <c r="E33" s="25"/>
    </row>
    <row r="34" spans="1:5">
      <c r="A34" s="24"/>
      <c r="B34" s="24"/>
      <c r="C34" s="24"/>
      <c r="D34" s="24"/>
      <c r="E34" s="25"/>
    </row>
    <row r="35" spans="1:5">
      <c r="A35" s="24"/>
      <c r="B35" s="24"/>
      <c r="C35" s="24"/>
      <c r="D35" s="24"/>
      <c r="E35" s="25"/>
    </row>
    <row r="36" spans="1:5">
      <c r="A36" s="24"/>
      <c r="B36" s="24"/>
      <c r="C36" s="24"/>
      <c r="D36" s="24"/>
      <c r="E36" s="25"/>
    </row>
    <row r="37" spans="1:5">
      <c r="A37" s="24"/>
      <c r="B37" s="24"/>
      <c r="C37" s="24"/>
      <c r="D37" s="24"/>
      <c r="E37" s="25"/>
    </row>
    <row r="38" spans="1:5">
      <c r="A38" s="24"/>
      <c r="B38" s="24"/>
      <c r="C38" s="24"/>
      <c r="D38" s="24"/>
      <c r="E38" s="25"/>
    </row>
    <row r="39" spans="1:5">
      <c r="A39" s="24"/>
      <c r="B39" s="24"/>
      <c r="C39" s="24"/>
      <c r="D39" s="24"/>
      <c r="E39" s="25"/>
    </row>
    <row r="40" spans="1:5">
      <c r="A40" s="24"/>
      <c r="B40" s="24"/>
      <c r="C40" s="24"/>
      <c r="D40" s="24"/>
      <c r="E40" s="25"/>
    </row>
    <row r="41" spans="1:5">
      <c r="A41" s="24"/>
      <c r="B41" s="24"/>
      <c r="C41" s="24"/>
      <c r="D41" s="24"/>
      <c r="E41" s="25"/>
    </row>
    <row r="42" spans="1:5">
      <c r="A42" s="24"/>
      <c r="B42" s="24"/>
      <c r="C42" s="24"/>
      <c r="D42" s="24"/>
      <c r="E42" s="25"/>
    </row>
    <row r="43" spans="1:5">
      <c r="A43" s="24"/>
      <c r="B43" s="24"/>
      <c r="C43" s="24"/>
      <c r="D43" s="24"/>
      <c r="E43" s="25"/>
    </row>
    <row r="44" spans="1:5">
      <c r="A44" s="24"/>
      <c r="B44" s="24"/>
      <c r="C44" s="24"/>
      <c r="D44" s="24"/>
      <c r="E44" s="25"/>
    </row>
    <row r="45" spans="1:5">
      <c r="A45" s="24"/>
      <c r="B45" s="24"/>
      <c r="C45" s="24"/>
      <c r="D45" s="24"/>
      <c r="E45" s="25"/>
    </row>
  </sheetData>
  <mergeCells count="5">
    <mergeCell ref="A2:H2"/>
    <mergeCell ref="A3:H3"/>
    <mergeCell ref="A7:E7"/>
    <mergeCell ref="A5:A6"/>
    <mergeCell ref="A8:H8"/>
  </mergeCells>
  <phoneticPr fontId="12" type="noConversion"/>
  <printOptions horizontalCentered="1"/>
  <pageMargins left="0.389583333333333" right="0.389583333333333" top="0.389583333333333" bottom="0.389583333333333" header="0.30972222222222201" footer="0.30972222222222201"/>
  <pageSetup paperSize="9" orientation="landscape" useFirstPageNumber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opLeftCell="A13" workbookViewId="0">
      <selection activeCell="N12" sqref="N12"/>
    </sheetView>
  </sheetViews>
  <sheetFormatPr defaultRowHeight="14.25"/>
  <cols>
    <col min="1" max="1" width="8.875" style="43" customWidth="1"/>
    <col min="2" max="2" width="4.375" style="44" customWidth="1"/>
    <col min="3" max="4" width="25.625" style="34" customWidth="1"/>
    <col min="5" max="6" width="9.625" style="34" customWidth="1"/>
    <col min="7" max="7" width="9" style="35"/>
    <col min="8" max="256" width="9" style="34"/>
    <col min="257" max="257" width="8.875" style="34" customWidth="1"/>
    <col min="258" max="258" width="4.375" style="34" customWidth="1"/>
    <col min="259" max="260" width="25.625" style="34" customWidth="1"/>
    <col min="261" max="262" width="9.625" style="34" customWidth="1"/>
    <col min="263" max="512" width="9" style="34"/>
    <col min="513" max="513" width="8.875" style="34" customWidth="1"/>
    <col min="514" max="514" width="4.375" style="34" customWidth="1"/>
    <col min="515" max="516" width="25.625" style="34" customWidth="1"/>
    <col min="517" max="518" width="9.625" style="34" customWidth="1"/>
    <col min="519" max="768" width="9" style="34"/>
    <col min="769" max="769" width="8.875" style="34" customWidth="1"/>
    <col min="770" max="770" width="4.375" style="34" customWidth="1"/>
    <col min="771" max="772" width="25.625" style="34" customWidth="1"/>
    <col min="773" max="774" width="9.625" style="34" customWidth="1"/>
    <col min="775" max="1024" width="9" style="34"/>
    <col min="1025" max="1025" width="8.875" style="34" customWidth="1"/>
    <col min="1026" max="1026" width="4.375" style="34" customWidth="1"/>
    <col min="1027" max="1028" width="25.625" style="34" customWidth="1"/>
    <col min="1029" max="1030" width="9.625" style="34" customWidth="1"/>
    <col min="1031" max="1280" width="9" style="34"/>
    <col min="1281" max="1281" width="8.875" style="34" customWidth="1"/>
    <col min="1282" max="1282" width="4.375" style="34" customWidth="1"/>
    <col min="1283" max="1284" width="25.625" style="34" customWidth="1"/>
    <col min="1285" max="1286" width="9.625" style="34" customWidth="1"/>
    <col min="1287" max="1536" width="9" style="34"/>
    <col min="1537" max="1537" width="8.875" style="34" customWidth="1"/>
    <col min="1538" max="1538" width="4.375" style="34" customWidth="1"/>
    <col min="1539" max="1540" width="25.625" style="34" customWidth="1"/>
    <col min="1541" max="1542" width="9.625" style="34" customWidth="1"/>
    <col min="1543" max="1792" width="9" style="34"/>
    <col min="1793" max="1793" width="8.875" style="34" customWidth="1"/>
    <col min="1794" max="1794" width="4.375" style="34" customWidth="1"/>
    <col min="1795" max="1796" width="25.625" style="34" customWidth="1"/>
    <col min="1797" max="1798" width="9.625" style="34" customWidth="1"/>
    <col min="1799" max="2048" width="9" style="34"/>
    <col min="2049" max="2049" width="8.875" style="34" customWidth="1"/>
    <col min="2050" max="2050" width="4.375" style="34" customWidth="1"/>
    <col min="2051" max="2052" width="25.625" style="34" customWidth="1"/>
    <col min="2053" max="2054" width="9.625" style="34" customWidth="1"/>
    <col min="2055" max="2304" width="9" style="34"/>
    <col min="2305" max="2305" width="8.875" style="34" customWidth="1"/>
    <col min="2306" max="2306" width="4.375" style="34" customWidth="1"/>
    <col min="2307" max="2308" width="25.625" style="34" customWidth="1"/>
    <col min="2309" max="2310" width="9.625" style="34" customWidth="1"/>
    <col min="2311" max="2560" width="9" style="34"/>
    <col min="2561" max="2561" width="8.875" style="34" customWidth="1"/>
    <col min="2562" max="2562" width="4.375" style="34" customWidth="1"/>
    <col min="2563" max="2564" width="25.625" style="34" customWidth="1"/>
    <col min="2565" max="2566" width="9.625" style="34" customWidth="1"/>
    <col min="2567" max="2816" width="9" style="34"/>
    <col min="2817" max="2817" width="8.875" style="34" customWidth="1"/>
    <col min="2818" max="2818" width="4.375" style="34" customWidth="1"/>
    <col min="2819" max="2820" width="25.625" style="34" customWidth="1"/>
    <col min="2821" max="2822" width="9.625" style="34" customWidth="1"/>
    <col min="2823" max="3072" width="9" style="34"/>
    <col min="3073" max="3073" width="8.875" style="34" customWidth="1"/>
    <col min="3074" max="3074" width="4.375" style="34" customWidth="1"/>
    <col min="3075" max="3076" width="25.625" style="34" customWidth="1"/>
    <col min="3077" max="3078" width="9.625" style="34" customWidth="1"/>
    <col min="3079" max="3328" width="9" style="34"/>
    <col min="3329" max="3329" width="8.875" style="34" customWidth="1"/>
    <col min="3330" max="3330" width="4.375" style="34" customWidth="1"/>
    <col min="3331" max="3332" width="25.625" style="34" customWidth="1"/>
    <col min="3333" max="3334" width="9.625" style="34" customWidth="1"/>
    <col min="3335" max="3584" width="9" style="34"/>
    <col min="3585" max="3585" width="8.875" style="34" customWidth="1"/>
    <col min="3586" max="3586" width="4.375" style="34" customWidth="1"/>
    <col min="3587" max="3588" width="25.625" style="34" customWidth="1"/>
    <col min="3589" max="3590" width="9.625" style="34" customWidth="1"/>
    <col min="3591" max="3840" width="9" style="34"/>
    <col min="3841" max="3841" width="8.875" style="34" customWidth="1"/>
    <col min="3842" max="3842" width="4.375" style="34" customWidth="1"/>
    <col min="3843" max="3844" width="25.625" style="34" customWidth="1"/>
    <col min="3845" max="3846" width="9.625" style="34" customWidth="1"/>
    <col min="3847" max="4096" width="9" style="34"/>
    <col min="4097" max="4097" width="8.875" style="34" customWidth="1"/>
    <col min="4098" max="4098" width="4.375" style="34" customWidth="1"/>
    <col min="4099" max="4100" width="25.625" style="34" customWidth="1"/>
    <col min="4101" max="4102" width="9.625" style="34" customWidth="1"/>
    <col min="4103" max="4352" width="9" style="34"/>
    <col min="4353" max="4353" width="8.875" style="34" customWidth="1"/>
    <col min="4354" max="4354" width="4.375" style="34" customWidth="1"/>
    <col min="4355" max="4356" width="25.625" style="34" customWidth="1"/>
    <col min="4357" max="4358" width="9.625" style="34" customWidth="1"/>
    <col min="4359" max="4608" width="9" style="34"/>
    <col min="4609" max="4609" width="8.875" style="34" customWidth="1"/>
    <col min="4610" max="4610" width="4.375" style="34" customWidth="1"/>
    <col min="4611" max="4612" width="25.625" style="34" customWidth="1"/>
    <col min="4613" max="4614" width="9.625" style="34" customWidth="1"/>
    <col min="4615" max="4864" width="9" style="34"/>
    <col min="4865" max="4865" width="8.875" style="34" customWidth="1"/>
    <col min="4866" max="4866" width="4.375" style="34" customWidth="1"/>
    <col min="4867" max="4868" width="25.625" style="34" customWidth="1"/>
    <col min="4869" max="4870" width="9.625" style="34" customWidth="1"/>
    <col min="4871" max="5120" width="9" style="34"/>
    <col min="5121" max="5121" width="8.875" style="34" customWidth="1"/>
    <col min="5122" max="5122" width="4.375" style="34" customWidth="1"/>
    <col min="5123" max="5124" width="25.625" style="34" customWidth="1"/>
    <col min="5125" max="5126" width="9.625" style="34" customWidth="1"/>
    <col min="5127" max="5376" width="9" style="34"/>
    <col min="5377" max="5377" width="8.875" style="34" customWidth="1"/>
    <col min="5378" max="5378" width="4.375" style="34" customWidth="1"/>
    <col min="5379" max="5380" width="25.625" style="34" customWidth="1"/>
    <col min="5381" max="5382" width="9.625" style="34" customWidth="1"/>
    <col min="5383" max="5632" width="9" style="34"/>
    <col min="5633" max="5633" width="8.875" style="34" customWidth="1"/>
    <col min="5634" max="5634" width="4.375" style="34" customWidth="1"/>
    <col min="5635" max="5636" width="25.625" style="34" customWidth="1"/>
    <col min="5637" max="5638" width="9.625" style="34" customWidth="1"/>
    <col min="5639" max="5888" width="9" style="34"/>
    <col min="5889" max="5889" width="8.875" style="34" customWidth="1"/>
    <col min="5890" max="5890" width="4.375" style="34" customWidth="1"/>
    <col min="5891" max="5892" width="25.625" style="34" customWidth="1"/>
    <col min="5893" max="5894" width="9.625" style="34" customWidth="1"/>
    <col min="5895" max="6144" width="9" style="34"/>
    <col min="6145" max="6145" width="8.875" style="34" customWidth="1"/>
    <col min="6146" max="6146" width="4.375" style="34" customWidth="1"/>
    <col min="6147" max="6148" width="25.625" style="34" customWidth="1"/>
    <col min="6149" max="6150" width="9.625" style="34" customWidth="1"/>
    <col min="6151" max="6400" width="9" style="34"/>
    <col min="6401" max="6401" width="8.875" style="34" customWidth="1"/>
    <col min="6402" max="6402" width="4.375" style="34" customWidth="1"/>
    <col min="6403" max="6404" width="25.625" style="34" customWidth="1"/>
    <col min="6405" max="6406" width="9.625" style="34" customWidth="1"/>
    <col min="6407" max="6656" width="9" style="34"/>
    <col min="6657" max="6657" width="8.875" style="34" customWidth="1"/>
    <col min="6658" max="6658" width="4.375" style="34" customWidth="1"/>
    <col min="6659" max="6660" width="25.625" style="34" customWidth="1"/>
    <col min="6661" max="6662" width="9.625" style="34" customWidth="1"/>
    <col min="6663" max="6912" width="9" style="34"/>
    <col min="6913" max="6913" width="8.875" style="34" customWidth="1"/>
    <col min="6914" max="6914" width="4.375" style="34" customWidth="1"/>
    <col min="6915" max="6916" width="25.625" style="34" customWidth="1"/>
    <col min="6917" max="6918" width="9.625" style="34" customWidth="1"/>
    <col min="6919" max="7168" width="9" style="34"/>
    <col min="7169" max="7169" width="8.875" style="34" customWidth="1"/>
    <col min="7170" max="7170" width="4.375" style="34" customWidth="1"/>
    <col min="7171" max="7172" width="25.625" style="34" customWidth="1"/>
    <col min="7173" max="7174" width="9.625" style="34" customWidth="1"/>
    <col min="7175" max="7424" width="9" style="34"/>
    <col min="7425" max="7425" width="8.875" style="34" customWidth="1"/>
    <col min="7426" max="7426" width="4.375" style="34" customWidth="1"/>
    <col min="7427" max="7428" width="25.625" style="34" customWidth="1"/>
    <col min="7429" max="7430" width="9.625" style="34" customWidth="1"/>
    <col min="7431" max="7680" width="9" style="34"/>
    <col min="7681" max="7681" width="8.875" style="34" customWidth="1"/>
    <col min="7682" max="7682" width="4.375" style="34" customWidth="1"/>
    <col min="7683" max="7684" width="25.625" style="34" customWidth="1"/>
    <col min="7685" max="7686" width="9.625" style="34" customWidth="1"/>
    <col min="7687" max="7936" width="9" style="34"/>
    <col min="7937" max="7937" width="8.875" style="34" customWidth="1"/>
    <col min="7938" max="7938" width="4.375" style="34" customWidth="1"/>
    <col min="7939" max="7940" width="25.625" style="34" customWidth="1"/>
    <col min="7941" max="7942" width="9.625" style="34" customWidth="1"/>
    <col min="7943" max="8192" width="9" style="34"/>
    <col min="8193" max="8193" width="8.875" style="34" customWidth="1"/>
    <col min="8194" max="8194" width="4.375" style="34" customWidth="1"/>
    <col min="8195" max="8196" width="25.625" style="34" customWidth="1"/>
    <col min="8197" max="8198" width="9.625" style="34" customWidth="1"/>
    <col min="8199" max="8448" width="9" style="34"/>
    <col min="8449" max="8449" width="8.875" style="34" customWidth="1"/>
    <col min="8450" max="8450" width="4.375" style="34" customWidth="1"/>
    <col min="8451" max="8452" width="25.625" style="34" customWidth="1"/>
    <col min="8453" max="8454" width="9.625" style="34" customWidth="1"/>
    <col min="8455" max="8704" width="9" style="34"/>
    <col min="8705" max="8705" width="8.875" style="34" customWidth="1"/>
    <col min="8706" max="8706" width="4.375" style="34" customWidth="1"/>
    <col min="8707" max="8708" width="25.625" style="34" customWidth="1"/>
    <col min="8709" max="8710" width="9.625" style="34" customWidth="1"/>
    <col min="8711" max="8960" width="9" style="34"/>
    <col min="8961" max="8961" width="8.875" style="34" customWidth="1"/>
    <col min="8962" max="8962" width="4.375" style="34" customWidth="1"/>
    <col min="8963" max="8964" width="25.625" style="34" customWidth="1"/>
    <col min="8965" max="8966" width="9.625" style="34" customWidth="1"/>
    <col min="8967" max="9216" width="9" style="34"/>
    <col min="9217" max="9217" width="8.875" style="34" customWidth="1"/>
    <col min="9218" max="9218" width="4.375" style="34" customWidth="1"/>
    <col min="9219" max="9220" width="25.625" style="34" customWidth="1"/>
    <col min="9221" max="9222" width="9.625" style="34" customWidth="1"/>
    <col min="9223" max="9472" width="9" style="34"/>
    <col min="9473" max="9473" width="8.875" style="34" customWidth="1"/>
    <col min="9474" max="9474" width="4.375" style="34" customWidth="1"/>
    <col min="9475" max="9476" width="25.625" style="34" customWidth="1"/>
    <col min="9477" max="9478" width="9.625" style="34" customWidth="1"/>
    <col min="9479" max="9728" width="9" style="34"/>
    <col min="9729" max="9729" width="8.875" style="34" customWidth="1"/>
    <col min="9730" max="9730" width="4.375" style="34" customWidth="1"/>
    <col min="9731" max="9732" width="25.625" style="34" customWidth="1"/>
    <col min="9733" max="9734" width="9.625" style="34" customWidth="1"/>
    <col min="9735" max="9984" width="9" style="34"/>
    <col min="9985" max="9985" width="8.875" style="34" customWidth="1"/>
    <col min="9986" max="9986" width="4.375" style="34" customWidth="1"/>
    <col min="9987" max="9988" width="25.625" style="34" customWidth="1"/>
    <col min="9989" max="9990" width="9.625" style="34" customWidth="1"/>
    <col min="9991" max="10240" width="9" style="34"/>
    <col min="10241" max="10241" width="8.875" style="34" customWidth="1"/>
    <col min="10242" max="10242" width="4.375" style="34" customWidth="1"/>
    <col min="10243" max="10244" width="25.625" style="34" customWidth="1"/>
    <col min="10245" max="10246" width="9.625" style="34" customWidth="1"/>
    <col min="10247" max="10496" width="9" style="34"/>
    <col min="10497" max="10497" width="8.875" style="34" customWidth="1"/>
    <col min="10498" max="10498" width="4.375" style="34" customWidth="1"/>
    <col min="10499" max="10500" width="25.625" style="34" customWidth="1"/>
    <col min="10501" max="10502" width="9.625" style="34" customWidth="1"/>
    <col min="10503" max="10752" width="9" style="34"/>
    <col min="10753" max="10753" width="8.875" style="34" customWidth="1"/>
    <col min="10754" max="10754" width="4.375" style="34" customWidth="1"/>
    <col min="10755" max="10756" width="25.625" style="34" customWidth="1"/>
    <col min="10757" max="10758" width="9.625" style="34" customWidth="1"/>
    <col min="10759" max="11008" width="9" style="34"/>
    <col min="11009" max="11009" width="8.875" style="34" customWidth="1"/>
    <col min="11010" max="11010" width="4.375" style="34" customWidth="1"/>
    <col min="11011" max="11012" width="25.625" style="34" customWidth="1"/>
    <col min="11013" max="11014" width="9.625" style="34" customWidth="1"/>
    <col min="11015" max="11264" width="9" style="34"/>
    <col min="11265" max="11265" width="8.875" style="34" customWidth="1"/>
    <col min="11266" max="11266" width="4.375" style="34" customWidth="1"/>
    <col min="11267" max="11268" width="25.625" style="34" customWidth="1"/>
    <col min="11269" max="11270" width="9.625" style="34" customWidth="1"/>
    <col min="11271" max="11520" width="9" style="34"/>
    <col min="11521" max="11521" width="8.875" style="34" customWidth="1"/>
    <col min="11522" max="11522" width="4.375" style="34" customWidth="1"/>
    <col min="11523" max="11524" width="25.625" style="34" customWidth="1"/>
    <col min="11525" max="11526" width="9.625" style="34" customWidth="1"/>
    <col min="11527" max="11776" width="9" style="34"/>
    <col min="11777" max="11777" width="8.875" style="34" customWidth="1"/>
    <col min="11778" max="11778" width="4.375" style="34" customWidth="1"/>
    <col min="11779" max="11780" width="25.625" style="34" customWidth="1"/>
    <col min="11781" max="11782" width="9.625" style="34" customWidth="1"/>
    <col min="11783" max="12032" width="9" style="34"/>
    <col min="12033" max="12033" width="8.875" style="34" customWidth="1"/>
    <col min="12034" max="12034" width="4.375" style="34" customWidth="1"/>
    <col min="12035" max="12036" width="25.625" style="34" customWidth="1"/>
    <col min="12037" max="12038" width="9.625" style="34" customWidth="1"/>
    <col min="12039" max="12288" width="9" style="34"/>
    <col min="12289" max="12289" width="8.875" style="34" customWidth="1"/>
    <col min="12290" max="12290" width="4.375" style="34" customWidth="1"/>
    <col min="12291" max="12292" width="25.625" style="34" customWidth="1"/>
    <col min="12293" max="12294" width="9.625" style="34" customWidth="1"/>
    <col min="12295" max="12544" width="9" style="34"/>
    <col min="12545" max="12545" width="8.875" style="34" customWidth="1"/>
    <col min="12546" max="12546" width="4.375" style="34" customWidth="1"/>
    <col min="12547" max="12548" width="25.625" style="34" customWidth="1"/>
    <col min="12549" max="12550" width="9.625" style="34" customWidth="1"/>
    <col min="12551" max="12800" width="9" style="34"/>
    <col min="12801" max="12801" width="8.875" style="34" customWidth="1"/>
    <col min="12802" max="12802" width="4.375" style="34" customWidth="1"/>
    <col min="12803" max="12804" width="25.625" style="34" customWidth="1"/>
    <col min="12805" max="12806" width="9.625" style="34" customWidth="1"/>
    <col min="12807" max="13056" width="9" style="34"/>
    <col min="13057" max="13057" width="8.875" style="34" customWidth="1"/>
    <col min="13058" max="13058" width="4.375" style="34" customWidth="1"/>
    <col min="13059" max="13060" width="25.625" style="34" customWidth="1"/>
    <col min="13061" max="13062" width="9.625" style="34" customWidth="1"/>
    <col min="13063" max="13312" width="9" style="34"/>
    <col min="13313" max="13313" width="8.875" style="34" customWidth="1"/>
    <col min="13314" max="13314" width="4.375" style="34" customWidth="1"/>
    <col min="13315" max="13316" width="25.625" style="34" customWidth="1"/>
    <col min="13317" max="13318" width="9.625" style="34" customWidth="1"/>
    <col min="13319" max="13568" width="9" style="34"/>
    <col min="13569" max="13569" width="8.875" style="34" customWidth="1"/>
    <col min="13570" max="13570" width="4.375" style="34" customWidth="1"/>
    <col min="13571" max="13572" width="25.625" style="34" customWidth="1"/>
    <col min="13573" max="13574" width="9.625" style="34" customWidth="1"/>
    <col min="13575" max="13824" width="9" style="34"/>
    <col min="13825" max="13825" width="8.875" style="34" customWidth="1"/>
    <col min="13826" max="13826" width="4.375" style="34" customWidth="1"/>
    <col min="13827" max="13828" width="25.625" style="34" customWidth="1"/>
    <col min="13829" max="13830" width="9.625" style="34" customWidth="1"/>
    <col min="13831" max="14080" width="9" style="34"/>
    <col min="14081" max="14081" width="8.875" style="34" customWidth="1"/>
    <col min="14082" max="14082" width="4.375" style="34" customWidth="1"/>
    <col min="14083" max="14084" width="25.625" style="34" customWidth="1"/>
    <col min="14085" max="14086" width="9.625" style="34" customWidth="1"/>
    <col min="14087" max="14336" width="9" style="34"/>
    <col min="14337" max="14337" width="8.875" style="34" customWidth="1"/>
    <col min="14338" max="14338" width="4.375" style="34" customWidth="1"/>
    <col min="14339" max="14340" width="25.625" style="34" customWidth="1"/>
    <col min="14341" max="14342" width="9.625" style="34" customWidth="1"/>
    <col min="14343" max="14592" width="9" style="34"/>
    <col min="14593" max="14593" width="8.875" style="34" customWidth="1"/>
    <col min="14594" max="14594" width="4.375" style="34" customWidth="1"/>
    <col min="14595" max="14596" width="25.625" style="34" customWidth="1"/>
    <col min="14597" max="14598" width="9.625" style="34" customWidth="1"/>
    <col min="14599" max="14848" width="9" style="34"/>
    <col min="14849" max="14849" width="8.875" style="34" customWidth="1"/>
    <col min="14850" max="14850" width="4.375" style="34" customWidth="1"/>
    <col min="14851" max="14852" width="25.625" style="34" customWidth="1"/>
    <col min="14853" max="14854" width="9.625" style="34" customWidth="1"/>
    <col min="14855" max="15104" width="9" style="34"/>
    <col min="15105" max="15105" width="8.875" style="34" customWidth="1"/>
    <col min="15106" max="15106" width="4.375" style="34" customWidth="1"/>
    <col min="15107" max="15108" width="25.625" style="34" customWidth="1"/>
    <col min="15109" max="15110" width="9.625" style="34" customWidth="1"/>
    <col min="15111" max="15360" width="9" style="34"/>
    <col min="15361" max="15361" width="8.875" style="34" customWidth="1"/>
    <col min="15362" max="15362" width="4.375" style="34" customWidth="1"/>
    <col min="15363" max="15364" width="25.625" style="34" customWidth="1"/>
    <col min="15365" max="15366" width="9.625" style="34" customWidth="1"/>
    <col min="15367" max="15616" width="9" style="34"/>
    <col min="15617" max="15617" width="8.875" style="34" customWidth="1"/>
    <col min="15618" max="15618" width="4.375" style="34" customWidth="1"/>
    <col min="15619" max="15620" width="25.625" style="34" customWidth="1"/>
    <col min="15621" max="15622" width="9.625" style="34" customWidth="1"/>
    <col min="15623" max="15872" width="9" style="34"/>
    <col min="15873" max="15873" width="8.875" style="34" customWidth="1"/>
    <col min="15874" max="15874" width="4.375" style="34" customWidth="1"/>
    <col min="15875" max="15876" width="25.625" style="34" customWidth="1"/>
    <col min="15877" max="15878" width="9.625" style="34" customWidth="1"/>
    <col min="15879" max="16128" width="9" style="34"/>
    <col min="16129" max="16129" width="8.875" style="34" customWidth="1"/>
    <col min="16130" max="16130" width="4.375" style="34" customWidth="1"/>
    <col min="16131" max="16132" width="25.625" style="34" customWidth="1"/>
    <col min="16133" max="16134" width="9.625" style="34" customWidth="1"/>
    <col min="16135" max="16384" width="9" style="34"/>
  </cols>
  <sheetData>
    <row r="1" spans="1:10" ht="18" customHeight="1">
      <c r="A1" s="137" t="s">
        <v>111</v>
      </c>
      <c r="B1" s="138"/>
    </row>
    <row r="2" spans="1:10" ht="34.5" customHeight="1">
      <c r="A2" s="139" t="s">
        <v>150</v>
      </c>
      <c r="B2" s="139"/>
      <c r="C2" s="139"/>
      <c r="D2" s="139"/>
      <c r="E2" s="139"/>
      <c r="F2" s="139"/>
      <c r="G2" s="139"/>
    </row>
    <row r="3" spans="1:10" s="40" customFormat="1" ht="42.75" customHeight="1">
      <c r="A3" s="36" t="s">
        <v>48</v>
      </c>
      <c r="B3" s="36" t="s">
        <v>1</v>
      </c>
      <c r="C3" s="36" t="s">
        <v>2</v>
      </c>
      <c r="D3" s="36" t="s">
        <v>49</v>
      </c>
      <c r="E3" s="37" t="s">
        <v>50</v>
      </c>
      <c r="F3" s="38" t="s">
        <v>51</v>
      </c>
      <c r="G3" s="39" t="s">
        <v>4</v>
      </c>
    </row>
    <row r="4" spans="1:10" s="35" customFormat="1" ht="42.75" customHeight="1">
      <c r="A4" s="140" t="s">
        <v>6</v>
      </c>
      <c r="B4" s="98">
        <v>1</v>
      </c>
      <c r="C4" s="99" t="s">
        <v>52</v>
      </c>
      <c r="D4" s="99" t="s">
        <v>53</v>
      </c>
      <c r="E4" s="100">
        <v>0.2</v>
      </c>
      <c r="F4" s="100">
        <v>0.6</v>
      </c>
      <c r="G4" s="101">
        <v>24</v>
      </c>
    </row>
    <row r="5" spans="1:10" s="35" customFormat="1" ht="42.75" customHeight="1">
      <c r="A5" s="140"/>
      <c r="B5" s="98">
        <v>2</v>
      </c>
      <c r="C5" s="102" t="s">
        <v>155</v>
      </c>
      <c r="D5" s="76" t="s">
        <v>156</v>
      </c>
      <c r="E5" s="100">
        <v>0.25</v>
      </c>
      <c r="F5" s="100">
        <v>0.75</v>
      </c>
      <c r="G5" s="103">
        <v>30</v>
      </c>
    </row>
    <row r="6" spans="1:10" s="41" customFormat="1" ht="42.75" customHeight="1">
      <c r="A6" s="140"/>
      <c r="B6" s="98">
        <v>3</v>
      </c>
      <c r="C6" s="104" t="s">
        <v>54</v>
      </c>
      <c r="D6" s="105" t="s">
        <v>55</v>
      </c>
      <c r="E6" s="100">
        <v>0.25</v>
      </c>
      <c r="F6" s="100">
        <v>0.75</v>
      </c>
      <c r="G6" s="103">
        <v>30</v>
      </c>
    </row>
    <row r="7" spans="1:10" s="35" customFormat="1" ht="42.75" customHeight="1">
      <c r="A7" s="140" t="s">
        <v>8</v>
      </c>
      <c r="B7" s="98">
        <v>4</v>
      </c>
      <c r="C7" s="99" t="s">
        <v>56</v>
      </c>
      <c r="D7" s="99" t="s">
        <v>57</v>
      </c>
      <c r="E7" s="100">
        <v>0.2</v>
      </c>
      <c r="F7" s="100">
        <v>0.6</v>
      </c>
      <c r="G7" s="100">
        <v>24</v>
      </c>
      <c r="H7" s="42"/>
      <c r="I7" s="42"/>
      <c r="J7" s="42"/>
    </row>
    <row r="8" spans="1:10" s="35" customFormat="1" ht="42.75" customHeight="1">
      <c r="A8" s="140"/>
      <c r="B8" s="98">
        <v>5</v>
      </c>
      <c r="C8" s="99" t="s">
        <v>58</v>
      </c>
      <c r="D8" s="99" t="s">
        <v>59</v>
      </c>
      <c r="E8" s="100">
        <v>0.2</v>
      </c>
      <c r="F8" s="100">
        <v>0.6</v>
      </c>
      <c r="G8" s="100">
        <v>24</v>
      </c>
    </row>
    <row r="9" spans="1:10" s="35" customFormat="1" ht="42.75" customHeight="1">
      <c r="A9" s="140"/>
      <c r="B9" s="98">
        <v>6</v>
      </c>
      <c r="C9" s="99" t="s">
        <v>60</v>
      </c>
      <c r="D9" s="99" t="s">
        <v>57</v>
      </c>
      <c r="E9" s="100">
        <v>0.2</v>
      </c>
      <c r="F9" s="100">
        <v>0.6</v>
      </c>
      <c r="G9" s="100">
        <v>24</v>
      </c>
    </row>
    <row r="10" spans="1:10" s="35" customFormat="1" ht="42.75" customHeight="1">
      <c r="A10" s="140"/>
      <c r="B10" s="98">
        <v>7</v>
      </c>
      <c r="C10" s="99" t="s">
        <v>61</v>
      </c>
      <c r="D10" s="99" t="s">
        <v>62</v>
      </c>
      <c r="E10" s="100">
        <v>0.2</v>
      </c>
      <c r="F10" s="100">
        <v>0.6</v>
      </c>
      <c r="G10" s="100">
        <v>24</v>
      </c>
    </row>
    <row r="11" spans="1:10" s="35" customFormat="1" ht="42.75" customHeight="1">
      <c r="A11" s="140" t="s">
        <v>41</v>
      </c>
      <c r="B11" s="98">
        <v>8</v>
      </c>
      <c r="C11" s="106" t="s">
        <v>63</v>
      </c>
      <c r="D11" s="99" t="s">
        <v>64</v>
      </c>
      <c r="E11" s="100">
        <v>0.35</v>
      </c>
      <c r="F11" s="100">
        <v>1.05</v>
      </c>
      <c r="G11" s="100">
        <v>42</v>
      </c>
      <c r="H11" s="42"/>
      <c r="I11" s="42"/>
      <c r="J11" s="42"/>
    </row>
    <row r="12" spans="1:10" s="35" customFormat="1" ht="42.75" customHeight="1">
      <c r="A12" s="140"/>
      <c r="B12" s="98">
        <v>9</v>
      </c>
      <c r="C12" s="104" t="s">
        <v>65</v>
      </c>
      <c r="D12" s="104" t="s">
        <v>66</v>
      </c>
      <c r="E12" s="100">
        <v>0.3</v>
      </c>
      <c r="F12" s="100">
        <v>0.9</v>
      </c>
      <c r="G12" s="100">
        <v>36</v>
      </c>
      <c r="H12" s="42"/>
      <c r="I12" s="42"/>
      <c r="J12" s="42"/>
    </row>
    <row r="13" spans="1:10" s="35" customFormat="1" ht="42.75" customHeight="1">
      <c r="A13" s="140"/>
      <c r="B13" s="98">
        <v>10</v>
      </c>
      <c r="C13" s="104" t="s">
        <v>67</v>
      </c>
      <c r="D13" s="104" t="s">
        <v>68</v>
      </c>
      <c r="E13" s="100">
        <v>0.25</v>
      </c>
      <c r="F13" s="100">
        <v>0.75</v>
      </c>
      <c r="G13" s="100">
        <v>30</v>
      </c>
    </row>
    <row r="14" spans="1:10" s="35" customFormat="1" ht="42.75" customHeight="1">
      <c r="A14" s="107" t="s">
        <v>17</v>
      </c>
      <c r="B14" s="98">
        <v>11</v>
      </c>
      <c r="C14" s="106" t="s">
        <v>69</v>
      </c>
      <c r="D14" s="99" t="s">
        <v>70</v>
      </c>
      <c r="E14" s="100">
        <v>0.3</v>
      </c>
      <c r="F14" s="100">
        <v>0.9</v>
      </c>
      <c r="G14" s="100">
        <v>36</v>
      </c>
    </row>
    <row r="15" spans="1:10" s="35" customFormat="1" ht="42.75" customHeight="1">
      <c r="A15" s="107" t="s">
        <v>27</v>
      </c>
      <c r="B15" s="98">
        <v>12</v>
      </c>
      <c r="C15" s="108" t="s">
        <v>71</v>
      </c>
      <c r="D15" s="99" t="s">
        <v>72</v>
      </c>
      <c r="E15" s="100">
        <v>0.2</v>
      </c>
      <c r="F15" s="100">
        <v>0.6</v>
      </c>
      <c r="G15" s="100">
        <v>24</v>
      </c>
    </row>
    <row r="16" spans="1:10" s="35" customFormat="1" ht="42.75" customHeight="1">
      <c r="A16" s="107" t="s">
        <v>39</v>
      </c>
      <c r="B16" s="98">
        <v>13</v>
      </c>
      <c r="C16" s="109" t="s">
        <v>73</v>
      </c>
      <c r="D16" s="99" t="s">
        <v>74</v>
      </c>
      <c r="E16" s="100">
        <v>0.35</v>
      </c>
      <c r="F16" s="100">
        <v>1.05</v>
      </c>
      <c r="G16" s="100">
        <v>42</v>
      </c>
    </row>
    <row r="17" spans="1:7" s="35" customFormat="1" ht="42.75" customHeight="1">
      <c r="A17" s="107" t="s">
        <v>7</v>
      </c>
      <c r="B17" s="98">
        <v>14</v>
      </c>
      <c r="C17" s="109" t="s">
        <v>75</v>
      </c>
      <c r="D17" s="99" t="s">
        <v>76</v>
      </c>
      <c r="E17" s="100">
        <v>0.35</v>
      </c>
      <c r="F17" s="100">
        <v>1.05</v>
      </c>
      <c r="G17" s="100">
        <v>42</v>
      </c>
    </row>
    <row r="18" spans="1:7" s="42" customFormat="1" ht="42.75" customHeight="1">
      <c r="A18" s="141" t="s">
        <v>77</v>
      </c>
      <c r="B18" s="142"/>
      <c r="C18" s="142"/>
      <c r="D18" s="143"/>
      <c r="E18" s="77">
        <f>SUM(E4:E17)</f>
        <v>3.5999999999999996</v>
      </c>
      <c r="F18" s="78">
        <f>SUM(F4:F17)</f>
        <v>10.8</v>
      </c>
      <c r="G18" s="79">
        <f>SUM(G4:G17)</f>
        <v>432</v>
      </c>
    </row>
    <row r="19" spans="1:7" ht="36" customHeight="1">
      <c r="A19" s="144" t="s">
        <v>126</v>
      </c>
      <c r="B19" s="144"/>
      <c r="C19" s="144"/>
      <c r="D19" s="144"/>
      <c r="E19" s="144"/>
      <c r="F19" s="144"/>
      <c r="G19" s="144"/>
    </row>
    <row r="20" spans="1:7" ht="20.100000000000001" customHeight="1">
      <c r="A20" s="135"/>
      <c r="B20" s="135"/>
      <c r="C20" s="135"/>
      <c r="D20" s="135"/>
      <c r="E20" s="135"/>
      <c r="F20" s="135"/>
    </row>
    <row r="21" spans="1:7" ht="20.100000000000001" customHeight="1">
      <c r="A21" s="136"/>
      <c r="B21" s="136"/>
      <c r="C21" s="136"/>
      <c r="D21" s="136"/>
      <c r="E21" s="136"/>
      <c r="F21" s="136"/>
    </row>
    <row r="22" spans="1:7" ht="20.100000000000001" customHeight="1">
      <c r="A22" s="136"/>
      <c r="B22" s="136"/>
      <c r="C22" s="136"/>
      <c r="D22" s="136"/>
      <c r="E22" s="136"/>
      <c r="F22" s="136"/>
    </row>
  </sheetData>
  <mergeCells count="10">
    <mergeCell ref="A20:F20"/>
    <mergeCell ref="A21:F21"/>
    <mergeCell ref="A22:F22"/>
    <mergeCell ref="A1:B1"/>
    <mergeCell ref="A2:G2"/>
    <mergeCell ref="A11:A13"/>
    <mergeCell ref="A18:D18"/>
    <mergeCell ref="A19:G19"/>
    <mergeCell ref="A4:A6"/>
    <mergeCell ref="A7:A10"/>
  </mergeCells>
  <phoneticPr fontId="12" type="noConversion"/>
  <printOptions horizontalCentered="1"/>
  <pageMargins left="0.16" right="0.16" top="0.2" bottom="0.2" header="0.31" footer="0.31"/>
  <pageSetup paperSize="9" scale="91" orientation="portrait" useFirstPageNumber="1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opLeftCell="A7" workbookViewId="0">
      <selection activeCell="G11" sqref="G11"/>
    </sheetView>
  </sheetViews>
  <sheetFormatPr defaultRowHeight="14.25"/>
  <cols>
    <col min="1" max="1" width="8.625" style="43" customWidth="1"/>
    <col min="2" max="2" width="5.125" style="43" customWidth="1"/>
    <col min="3" max="3" width="28.625" style="43" customWidth="1"/>
    <col min="4" max="4" width="23.625" style="43" customWidth="1"/>
    <col min="5" max="5" width="13" style="44" customWidth="1"/>
    <col min="6" max="256" width="9" style="43"/>
    <col min="257" max="257" width="8.625" style="43" customWidth="1"/>
    <col min="258" max="258" width="5.125" style="43" customWidth="1"/>
    <col min="259" max="259" width="28.625" style="43" customWidth="1"/>
    <col min="260" max="260" width="23.625" style="43" customWidth="1"/>
    <col min="261" max="261" width="13" style="43" customWidth="1"/>
    <col min="262" max="512" width="9" style="43"/>
    <col min="513" max="513" width="8.625" style="43" customWidth="1"/>
    <col min="514" max="514" width="5.125" style="43" customWidth="1"/>
    <col min="515" max="515" width="28.625" style="43" customWidth="1"/>
    <col min="516" max="516" width="23.625" style="43" customWidth="1"/>
    <col min="517" max="517" width="13" style="43" customWidth="1"/>
    <col min="518" max="768" width="9" style="43"/>
    <col min="769" max="769" width="8.625" style="43" customWidth="1"/>
    <col min="770" max="770" width="5.125" style="43" customWidth="1"/>
    <col min="771" max="771" width="28.625" style="43" customWidth="1"/>
    <col min="772" max="772" width="23.625" style="43" customWidth="1"/>
    <col min="773" max="773" width="13" style="43" customWidth="1"/>
    <col min="774" max="1024" width="9" style="43"/>
    <col min="1025" max="1025" width="8.625" style="43" customWidth="1"/>
    <col min="1026" max="1026" width="5.125" style="43" customWidth="1"/>
    <col min="1027" max="1027" width="28.625" style="43" customWidth="1"/>
    <col min="1028" max="1028" width="23.625" style="43" customWidth="1"/>
    <col min="1029" max="1029" width="13" style="43" customWidth="1"/>
    <col min="1030" max="1280" width="9" style="43"/>
    <col min="1281" max="1281" width="8.625" style="43" customWidth="1"/>
    <col min="1282" max="1282" width="5.125" style="43" customWidth="1"/>
    <col min="1283" max="1283" width="28.625" style="43" customWidth="1"/>
    <col min="1284" max="1284" width="23.625" style="43" customWidth="1"/>
    <col min="1285" max="1285" width="13" style="43" customWidth="1"/>
    <col min="1286" max="1536" width="9" style="43"/>
    <col min="1537" max="1537" width="8.625" style="43" customWidth="1"/>
    <col min="1538" max="1538" width="5.125" style="43" customWidth="1"/>
    <col min="1539" max="1539" width="28.625" style="43" customWidth="1"/>
    <col min="1540" max="1540" width="23.625" style="43" customWidth="1"/>
    <col min="1541" max="1541" width="13" style="43" customWidth="1"/>
    <col min="1542" max="1792" width="9" style="43"/>
    <col min="1793" max="1793" width="8.625" style="43" customWidth="1"/>
    <col min="1794" max="1794" width="5.125" style="43" customWidth="1"/>
    <col min="1795" max="1795" width="28.625" style="43" customWidth="1"/>
    <col min="1796" max="1796" width="23.625" style="43" customWidth="1"/>
    <col min="1797" max="1797" width="13" style="43" customWidth="1"/>
    <col min="1798" max="2048" width="9" style="43"/>
    <col min="2049" max="2049" width="8.625" style="43" customWidth="1"/>
    <col min="2050" max="2050" width="5.125" style="43" customWidth="1"/>
    <col min="2051" max="2051" width="28.625" style="43" customWidth="1"/>
    <col min="2052" max="2052" width="23.625" style="43" customWidth="1"/>
    <col min="2053" max="2053" width="13" style="43" customWidth="1"/>
    <col min="2054" max="2304" width="9" style="43"/>
    <col min="2305" max="2305" width="8.625" style="43" customWidth="1"/>
    <col min="2306" max="2306" width="5.125" style="43" customWidth="1"/>
    <col min="2307" max="2307" width="28.625" style="43" customWidth="1"/>
    <col min="2308" max="2308" width="23.625" style="43" customWidth="1"/>
    <col min="2309" max="2309" width="13" style="43" customWidth="1"/>
    <col min="2310" max="2560" width="9" style="43"/>
    <col min="2561" max="2561" width="8.625" style="43" customWidth="1"/>
    <col min="2562" max="2562" width="5.125" style="43" customWidth="1"/>
    <col min="2563" max="2563" width="28.625" style="43" customWidth="1"/>
    <col min="2564" max="2564" width="23.625" style="43" customWidth="1"/>
    <col min="2565" max="2565" width="13" style="43" customWidth="1"/>
    <col min="2566" max="2816" width="9" style="43"/>
    <col min="2817" max="2817" width="8.625" style="43" customWidth="1"/>
    <col min="2818" max="2818" width="5.125" style="43" customWidth="1"/>
    <col min="2819" max="2819" width="28.625" style="43" customWidth="1"/>
    <col min="2820" max="2820" width="23.625" style="43" customWidth="1"/>
    <col min="2821" max="2821" width="13" style="43" customWidth="1"/>
    <col min="2822" max="3072" width="9" style="43"/>
    <col min="3073" max="3073" width="8.625" style="43" customWidth="1"/>
    <col min="3074" max="3074" width="5.125" style="43" customWidth="1"/>
    <col min="3075" max="3075" width="28.625" style="43" customWidth="1"/>
    <col min="3076" max="3076" width="23.625" style="43" customWidth="1"/>
    <col min="3077" max="3077" width="13" style="43" customWidth="1"/>
    <col min="3078" max="3328" width="9" style="43"/>
    <col min="3329" max="3329" width="8.625" style="43" customWidth="1"/>
    <col min="3330" max="3330" width="5.125" style="43" customWidth="1"/>
    <col min="3331" max="3331" width="28.625" style="43" customWidth="1"/>
    <col min="3332" max="3332" width="23.625" style="43" customWidth="1"/>
    <col min="3333" max="3333" width="13" style="43" customWidth="1"/>
    <col min="3334" max="3584" width="9" style="43"/>
    <col min="3585" max="3585" width="8.625" style="43" customWidth="1"/>
    <col min="3586" max="3586" width="5.125" style="43" customWidth="1"/>
    <col min="3587" max="3587" width="28.625" style="43" customWidth="1"/>
    <col min="3588" max="3588" width="23.625" style="43" customWidth="1"/>
    <col min="3589" max="3589" width="13" style="43" customWidth="1"/>
    <col min="3590" max="3840" width="9" style="43"/>
    <col min="3841" max="3841" width="8.625" style="43" customWidth="1"/>
    <col min="3842" max="3842" width="5.125" style="43" customWidth="1"/>
    <col min="3843" max="3843" width="28.625" style="43" customWidth="1"/>
    <col min="3844" max="3844" width="23.625" style="43" customWidth="1"/>
    <col min="3845" max="3845" width="13" style="43" customWidth="1"/>
    <col min="3846" max="4096" width="9" style="43"/>
    <col min="4097" max="4097" width="8.625" style="43" customWidth="1"/>
    <col min="4098" max="4098" width="5.125" style="43" customWidth="1"/>
    <col min="4099" max="4099" width="28.625" style="43" customWidth="1"/>
    <col min="4100" max="4100" width="23.625" style="43" customWidth="1"/>
    <col min="4101" max="4101" width="13" style="43" customWidth="1"/>
    <col min="4102" max="4352" width="9" style="43"/>
    <col min="4353" max="4353" width="8.625" style="43" customWidth="1"/>
    <col min="4354" max="4354" width="5.125" style="43" customWidth="1"/>
    <col min="4355" max="4355" width="28.625" style="43" customWidth="1"/>
    <col min="4356" max="4356" width="23.625" style="43" customWidth="1"/>
    <col min="4357" max="4357" width="13" style="43" customWidth="1"/>
    <col min="4358" max="4608" width="9" style="43"/>
    <col min="4609" max="4609" width="8.625" style="43" customWidth="1"/>
    <col min="4610" max="4610" width="5.125" style="43" customWidth="1"/>
    <col min="4611" max="4611" width="28.625" style="43" customWidth="1"/>
    <col min="4612" max="4612" width="23.625" style="43" customWidth="1"/>
    <col min="4613" max="4613" width="13" style="43" customWidth="1"/>
    <col min="4614" max="4864" width="9" style="43"/>
    <col min="4865" max="4865" width="8.625" style="43" customWidth="1"/>
    <col min="4866" max="4866" width="5.125" style="43" customWidth="1"/>
    <col min="4867" max="4867" width="28.625" style="43" customWidth="1"/>
    <col min="4868" max="4868" width="23.625" style="43" customWidth="1"/>
    <col min="4869" max="4869" width="13" style="43" customWidth="1"/>
    <col min="4870" max="5120" width="9" style="43"/>
    <col min="5121" max="5121" width="8.625" style="43" customWidth="1"/>
    <col min="5122" max="5122" width="5.125" style="43" customWidth="1"/>
    <col min="5123" max="5123" width="28.625" style="43" customWidth="1"/>
    <col min="5124" max="5124" width="23.625" style="43" customWidth="1"/>
    <col min="5125" max="5125" width="13" style="43" customWidth="1"/>
    <col min="5126" max="5376" width="9" style="43"/>
    <col min="5377" max="5377" width="8.625" style="43" customWidth="1"/>
    <col min="5378" max="5378" width="5.125" style="43" customWidth="1"/>
    <col min="5379" max="5379" width="28.625" style="43" customWidth="1"/>
    <col min="5380" max="5380" width="23.625" style="43" customWidth="1"/>
    <col min="5381" max="5381" width="13" style="43" customWidth="1"/>
    <col min="5382" max="5632" width="9" style="43"/>
    <col min="5633" max="5633" width="8.625" style="43" customWidth="1"/>
    <col min="5634" max="5634" width="5.125" style="43" customWidth="1"/>
    <col min="5635" max="5635" width="28.625" style="43" customWidth="1"/>
    <col min="5636" max="5636" width="23.625" style="43" customWidth="1"/>
    <col min="5637" max="5637" width="13" style="43" customWidth="1"/>
    <col min="5638" max="5888" width="9" style="43"/>
    <col min="5889" max="5889" width="8.625" style="43" customWidth="1"/>
    <col min="5890" max="5890" width="5.125" style="43" customWidth="1"/>
    <col min="5891" max="5891" width="28.625" style="43" customWidth="1"/>
    <col min="5892" max="5892" width="23.625" style="43" customWidth="1"/>
    <col min="5893" max="5893" width="13" style="43" customWidth="1"/>
    <col min="5894" max="6144" width="9" style="43"/>
    <col min="6145" max="6145" width="8.625" style="43" customWidth="1"/>
    <col min="6146" max="6146" width="5.125" style="43" customWidth="1"/>
    <col min="6147" max="6147" width="28.625" style="43" customWidth="1"/>
    <col min="6148" max="6148" width="23.625" style="43" customWidth="1"/>
    <col min="6149" max="6149" width="13" style="43" customWidth="1"/>
    <col min="6150" max="6400" width="9" style="43"/>
    <col min="6401" max="6401" width="8.625" style="43" customWidth="1"/>
    <col min="6402" max="6402" width="5.125" style="43" customWidth="1"/>
    <col min="6403" max="6403" width="28.625" style="43" customWidth="1"/>
    <col min="6404" max="6404" width="23.625" style="43" customWidth="1"/>
    <col min="6405" max="6405" width="13" style="43" customWidth="1"/>
    <col min="6406" max="6656" width="9" style="43"/>
    <col min="6657" max="6657" width="8.625" style="43" customWidth="1"/>
    <col min="6658" max="6658" width="5.125" style="43" customWidth="1"/>
    <col min="6659" max="6659" width="28.625" style="43" customWidth="1"/>
    <col min="6660" max="6660" width="23.625" style="43" customWidth="1"/>
    <col min="6661" max="6661" width="13" style="43" customWidth="1"/>
    <col min="6662" max="6912" width="9" style="43"/>
    <col min="6913" max="6913" width="8.625" style="43" customWidth="1"/>
    <col min="6914" max="6914" width="5.125" style="43" customWidth="1"/>
    <col min="6915" max="6915" width="28.625" style="43" customWidth="1"/>
    <col min="6916" max="6916" width="23.625" style="43" customWidth="1"/>
    <col min="6917" max="6917" width="13" style="43" customWidth="1"/>
    <col min="6918" max="7168" width="9" style="43"/>
    <col min="7169" max="7169" width="8.625" style="43" customWidth="1"/>
    <col min="7170" max="7170" width="5.125" style="43" customWidth="1"/>
    <col min="7171" max="7171" width="28.625" style="43" customWidth="1"/>
    <col min="7172" max="7172" width="23.625" style="43" customWidth="1"/>
    <col min="7173" max="7173" width="13" style="43" customWidth="1"/>
    <col min="7174" max="7424" width="9" style="43"/>
    <col min="7425" max="7425" width="8.625" style="43" customWidth="1"/>
    <col min="7426" max="7426" width="5.125" style="43" customWidth="1"/>
    <col min="7427" max="7427" width="28.625" style="43" customWidth="1"/>
    <col min="7428" max="7428" width="23.625" style="43" customWidth="1"/>
    <col min="7429" max="7429" width="13" style="43" customWidth="1"/>
    <col min="7430" max="7680" width="9" style="43"/>
    <col min="7681" max="7681" width="8.625" style="43" customWidth="1"/>
    <col min="7682" max="7682" width="5.125" style="43" customWidth="1"/>
    <col min="7683" max="7683" width="28.625" style="43" customWidth="1"/>
    <col min="7684" max="7684" width="23.625" style="43" customWidth="1"/>
    <col min="7685" max="7685" width="13" style="43" customWidth="1"/>
    <col min="7686" max="7936" width="9" style="43"/>
    <col min="7937" max="7937" width="8.625" style="43" customWidth="1"/>
    <col min="7938" max="7938" width="5.125" style="43" customWidth="1"/>
    <col min="7939" max="7939" width="28.625" style="43" customWidth="1"/>
    <col min="7940" max="7940" width="23.625" style="43" customWidth="1"/>
    <col min="7941" max="7941" width="13" style="43" customWidth="1"/>
    <col min="7942" max="8192" width="9" style="43"/>
    <col min="8193" max="8193" width="8.625" style="43" customWidth="1"/>
    <col min="8194" max="8194" width="5.125" style="43" customWidth="1"/>
    <col min="8195" max="8195" width="28.625" style="43" customWidth="1"/>
    <col min="8196" max="8196" width="23.625" style="43" customWidth="1"/>
    <col min="8197" max="8197" width="13" style="43" customWidth="1"/>
    <col min="8198" max="8448" width="9" style="43"/>
    <col min="8449" max="8449" width="8.625" style="43" customWidth="1"/>
    <col min="8450" max="8450" width="5.125" style="43" customWidth="1"/>
    <col min="8451" max="8451" width="28.625" style="43" customWidth="1"/>
    <col min="8452" max="8452" width="23.625" style="43" customWidth="1"/>
    <col min="8453" max="8453" width="13" style="43" customWidth="1"/>
    <col min="8454" max="8704" width="9" style="43"/>
    <col min="8705" max="8705" width="8.625" style="43" customWidth="1"/>
    <col min="8706" max="8706" width="5.125" style="43" customWidth="1"/>
    <col min="8707" max="8707" width="28.625" style="43" customWidth="1"/>
    <col min="8708" max="8708" width="23.625" style="43" customWidth="1"/>
    <col min="8709" max="8709" width="13" style="43" customWidth="1"/>
    <col min="8710" max="8960" width="9" style="43"/>
    <col min="8961" max="8961" width="8.625" style="43" customWidth="1"/>
    <col min="8962" max="8962" width="5.125" style="43" customWidth="1"/>
    <col min="8963" max="8963" width="28.625" style="43" customWidth="1"/>
    <col min="8964" max="8964" width="23.625" style="43" customWidth="1"/>
    <col min="8965" max="8965" width="13" style="43" customWidth="1"/>
    <col min="8966" max="9216" width="9" style="43"/>
    <col min="9217" max="9217" width="8.625" style="43" customWidth="1"/>
    <col min="9218" max="9218" width="5.125" style="43" customWidth="1"/>
    <col min="9219" max="9219" width="28.625" style="43" customWidth="1"/>
    <col min="9220" max="9220" width="23.625" style="43" customWidth="1"/>
    <col min="9221" max="9221" width="13" style="43" customWidth="1"/>
    <col min="9222" max="9472" width="9" style="43"/>
    <col min="9473" max="9473" width="8.625" style="43" customWidth="1"/>
    <col min="9474" max="9474" width="5.125" style="43" customWidth="1"/>
    <col min="9475" max="9475" width="28.625" style="43" customWidth="1"/>
    <col min="9476" max="9476" width="23.625" style="43" customWidth="1"/>
    <col min="9477" max="9477" width="13" style="43" customWidth="1"/>
    <col min="9478" max="9728" width="9" style="43"/>
    <col min="9729" max="9729" width="8.625" style="43" customWidth="1"/>
    <col min="9730" max="9730" width="5.125" style="43" customWidth="1"/>
    <col min="9731" max="9731" width="28.625" style="43" customWidth="1"/>
    <col min="9732" max="9732" width="23.625" style="43" customWidth="1"/>
    <col min="9733" max="9733" width="13" style="43" customWidth="1"/>
    <col min="9734" max="9984" width="9" style="43"/>
    <col min="9985" max="9985" width="8.625" style="43" customWidth="1"/>
    <col min="9986" max="9986" width="5.125" style="43" customWidth="1"/>
    <col min="9987" max="9987" width="28.625" style="43" customWidth="1"/>
    <col min="9988" max="9988" width="23.625" style="43" customWidth="1"/>
    <col min="9989" max="9989" width="13" style="43" customWidth="1"/>
    <col min="9990" max="10240" width="9" style="43"/>
    <col min="10241" max="10241" width="8.625" style="43" customWidth="1"/>
    <col min="10242" max="10242" width="5.125" style="43" customWidth="1"/>
    <col min="10243" max="10243" width="28.625" style="43" customWidth="1"/>
    <col min="10244" max="10244" width="23.625" style="43" customWidth="1"/>
    <col min="10245" max="10245" width="13" style="43" customWidth="1"/>
    <col min="10246" max="10496" width="9" style="43"/>
    <col min="10497" max="10497" width="8.625" style="43" customWidth="1"/>
    <col min="10498" max="10498" width="5.125" style="43" customWidth="1"/>
    <col min="10499" max="10499" width="28.625" style="43" customWidth="1"/>
    <col min="10500" max="10500" width="23.625" style="43" customWidth="1"/>
    <col min="10501" max="10501" width="13" style="43" customWidth="1"/>
    <col min="10502" max="10752" width="9" style="43"/>
    <col min="10753" max="10753" width="8.625" style="43" customWidth="1"/>
    <col min="10754" max="10754" width="5.125" style="43" customWidth="1"/>
    <col min="10755" max="10755" width="28.625" style="43" customWidth="1"/>
    <col min="10756" max="10756" width="23.625" style="43" customWidth="1"/>
    <col min="10757" max="10757" width="13" style="43" customWidth="1"/>
    <col min="10758" max="11008" width="9" style="43"/>
    <col min="11009" max="11009" width="8.625" style="43" customWidth="1"/>
    <col min="11010" max="11010" width="5.125" style="43" customWidth="1"/>
    <col min="11011" max="11011" width="28.625" style="43" customWidth="1"/>
    <col min="11012" max="11012" width="23.625" style="43" customWidth="1"/>
    <col min="11013" max="11013" width="13" style="43" customWidth="1"/>
    <col min="11014" max="11264" width="9" style="43"/>
    <col min="11265" max="11265" width="8.625" style="43" customWidth="1"/>
    <col min="11266" max="11266" width="5.125" style="43" customWidth="1"/>
    <col min="11267" max="11267" width="28.625" style="43" customWidth="1"/>
    <col min="11268" max="11268" width="23.625" style="43" customWidth="1"/>
    <col min="11269" max="11269" width="13" style="43" customWidth="1"/>
    <col min="11270" max="11520" width="9" style="43"/>
    <col min="11521" max="11521" width="8.625" style="43" customWidth="1"/>
    <col min="11522" max="11522" width="5.125" style="43" customWidth="1"/>
    <col min="11523" max="11523" width="28.625" style="43" customWidth="1"/>
    <col min="11524" max="11524" width="23.625" style="43" customWidth="1"/>
    <col min="11525" max="11525" width="13" style="43" customWidth="1"/>
    <col min="11526" max="11776" width="9" style="43"/>
    <col min="11777" max="11777" width="8.625" style="43" customWidth="1"/>
    <col min="11778" max="11778" width="5.125" style="43" customWidth="1"/>
    <col min="11779" max="11779" width="28.625" style="43" customWidth="1"/>
    <col min="11780" max="11780" width="23.625" style="43" customWidth="1"/>
    <col min="11781" max="11781" width="13" style="43" customWidth="1"/>
    <col min="11782" max="12032" width="9" style="43"/>
    <col min="12033" max="12033" width="8.625" style="43" customWidth="1"/>
    <col min="12034" max="12034" width="5.125" style="43" customWidth="1"/>
    <col min="12035" max="12035" width="28.625" style="43" customWidth="1"/>
    <col min="12036" max="12036" width="23.625" style="43" customWidth="1"/>
    <col min="12037" max="12037" width="13" style="43" customWidth="1"/>
    <col min="12038" max="12288" width="9" style="43"/>
    <col min="12289" max="12289" width="8.625" style="43" customWidth="1"/>
    <col min="12290" max="12290" width="5.125" style="43" customWidth="1"/>
    <col min="12291" max="12291" width="28.625" style="43" customWidth="1"/>
    <col min="12292" max="12292" width="23.625" style="43" customWidth="1"/>
    <col min="12293" max="12293" width="13" style="43" customWidth="1"/>
    <col min="12294" max="12544" width="9" style="43"/>
    <col min="12545" max="12545" width="8.625" style="43" customWidth="1"/>
    <col min="12546" max="12546" width="5.125" style="43" customWidth="1"/>
    <col min="12547" max="12547" width="28.625" style="43" customWidth="1"/>
    <col min="12548" max="12548" width="23.625" style="43" customWidth="1"/>
    <col min="12549" max="12549" width="13" style="43" customWidth="1"/>
    <col min="12550" max="12800" width="9" style="43"/>
    <col min="12801" max="12801" width="8.625" style="43" customWidth="1"/>
    <col min="12802" max="12802" width="5.125" style="43" customWidth="1"/>
    <col min="12803" max="12803" width="28.625" style="43" customWidth="1"/>
    <col min="12804" max="12804" width="23.625" style="43" customWidth="1"/>
    <col min="12805" max="12805" width="13" style="43" customWidth="1"/>
    <col min="12806" max="13056" width="9" style="43"/>
    <col min="13057" max="13057" width="8.625" style="43" customWidth="1"/>
    <col min="13058" max="13058" width="5.125" style="43" customWidth="1"/>
    <col min="13059" max="13059" width="28.625" style="43" customWidth="1"/>
    <col min="13060" max="13060" width="23.625" style="43" customWidth="1"/>
    <col min="13061" max="13061" width="13" style="43" customWidth="1"/>
    <col min="13062" max="13312" width="9" style="43"/>
    <col min="13313" max="13313" width="8.625" style="43" customWidth="1"/>
    <col min="13314" max="13314" width="5.125" style="43" customWidth="1"/>
    <col min="13315" max="13315" width="28.625" style="43" customWidth="1"/>
    <col min="13316" max="13316" width="23.625" style="43" customWidth="1"/>
    <col min="13317" max="13317" width="13" style="43" customWidth="1"/>
    <col min="13318" max="13568" width="9" style="43"/>
    <col min="13569" max="13569" width="8.625" style="43" customWidth="1"/>
    <col min="13570" max="13570" width="5.125" style="43" customWidth="1"/>
    <col min="13571" max="13571" width="28.625" style="43" customWidth="1"/>
    <col min="13572" max="13572" width="23.625" style="43" customWidth="1"/>
    <col min="13573" max="13573" width="13" style="43" customWidth="1"/>
    <col min="13574" max="13824" width="9" style="43"/>
    <col min="13825" max="13825" width="8.625" style="43" customWidth="1"/>
    <col min="13826" max="13826" width="5.125" style="43" customWidth="1"/>
    <col min="13827" max="13827" width="28.625" style="43" customWidth="1"/>
    <col min="13828" max="13828" width="23.625" style="43" customWidth="1"/>
    <col min="13829" max="13829" width="13" style="43" customWidth="1"/>
    <col min="13830" max="14080" width="9" style="43"/>
    <col min="14081" max="14081" width="8.625" style="43" customWidth="1"/>
    <col min="14082" max="14082" width="5.125" style="43" customWidth="1"/>
    <col min="14083" max="14083" width="28.625" style="43" customWidth="1"/>
    <col min="14084" max="14084" width="23.625" style="43" customWidth="1"/>
    <col min="14085" max="14085" width="13" style="43" customWidth="1"/>
    <col min="14086" max="14336" width="9" style="43"/>
    <col min="14337" max="14337" width="8.625" style="43" customWidth="1"/>
    <col min="14338" max="14338" width="5.125" style="43" customWidth="1"/>
    <col min="14339" max="14339" width="28.625" style="43" customWidth="1"/>
    <col min="14340" max="14340" width="23.625" style="43" customWidth="1"/>
    <col min="14341" max="14341" width="13" style="43" customWidth="1"/>
    <col min="14342" max="14592" width="9" style="43"/>
    <col min="14593" max="14593" width="8.625" style="43" customWidth="1"/>
    <col min="14594" max="14594" width="5.125" style="43" customWidth="1"/>
    <col min="14595" max="14595" width="28.625" style="43" customWidth="1"/>
    <col min="14596" max="14596" width="23.625" style="43" customWidth="1"/>
    <col min="14597" max="14597" width="13" style="43" customWidth="1"/>
    <col min="14598" max="14848" width="9" style="43"/>
    <col min="14849" max="14849" width="8.625" style="43" customWidth="1"/>
    <col min="14850" max="14850" width="5.125" style="43" customWidth="1"/>
    <col min="14851" max="14851" width="28.625" style="43" customWidth="1"/>
    <col min="14852" max="14852" width="23.625" style="43" customWidth="1"/>
    <col min="14853" max="14853" width="13" style="43" customWidth="1"/>
    <col min="14854" max="15104" width="9" style="43"/>
    <col min="15105" max="15105" width="8.625" style="43" customWidth="1"/>
    <col min="15106" max="15106" width="5.125" style="43" customWidth="1"/>
    <col min="15107" max="15107" width="28.625" style="43" customWidth="1"/>
    <col min="15108" max="15108" width="23.625" style="43" customWidth="1"/>
    <col min="15109" max="15109" width="13" style="43" customWidth="1"/>
    <col min="15110" max="15360" width="9" style="43"/>
    <col min="15361" max="15361" width="8.625" style="43" customWidth="1"/>
    <col min="15362" max="15362" width="5.125" style="43" customWidth="1"/>
    <col min="15363" max="15363" width="28.625" style="43" customWidth="1"/>
    <col min="15364" max="15364" width="23.625" style="43" customWidth="1"/>
    <col min="15365" max="15365" width="13" style="43" customWidth="1"/>
    <col min="15366" max="15616" width="9" style="43"/>
    <col min="15617" max="15617" width="8.625" style="43" customWidth="1"/>
    <col min="15618" max="15618" width="5.125" style="43" customWidth="1"/>
    <col min="15619" max="15619" width="28.625" style="43" customWidth="1"/>
    <col min="15620" max="15620" width="23.625" style="43" customWidth="1"/>
    <col min="15621" max="15621" width="13" style="43" customWidth="1"/>
    <col min="15622" max="15872" width="9" style="43"/>
    <col min="15873" max="15873" width="8.625" style="43" customWidth="1"/>
    <col min="15874" max="15874" width="5.125" style="43" customWidth="1"/>
    <col min="15875" max="15875" width="28.625" style="43" customWidth="1"/>
    <col min="15876" max="15876" width="23.625" style="43" customWidth="1"/>
    <col min="15877" max="15877" width="13" style="43" customWidth="1"/>
    <col min="15878" max="16128" width="9" style="43"/>
    <col min="16129" max="16129" width="8.625" style="43" customWidth="1"/>
    <col min="16130" max="16130" width="5.125" style="43" customWidth="1"/>
    <col min="16131" max="16131" width="28.625" style="43" customWidth="1"/>
    <col min="16132" max="16132" width="23.625" style="43" customWidth="1"/>
    <col min="16133" max="16133" width="13" style="43" customWidth="1"/>
    <col min="16134" max="16384" width="9" style="43"/>
  </cols>
  <sheetData>
    <row r="1" spans="1:6" ht="21" customHeight="1">
      <c r="A1" s="137" t="s">
        <v>99</v>
      </c>
      <c r="B1" s="149"/>
    </row>
    <row r="2" spans="1:6" s="34" customFormat="1" ht="39" customHeight="1">
      <c r="A2" s="139" t="s">
        <v>151</v>
      </c>
      <c r="B2" s="139"/>
      <c r="C2" s="139"/>
      <c r="D2" s="139"/>
      <c r="E2" s="139"/>
      <c r="F2" s="139"/>
    </row>
    <row r="3" spans="1:6" s="34" customFormat="1" ht="45.75" customHeight="1">
      <c r="A3" s="37" t="s">
        <v>48</v>
      </c>
      <c r="B3" s="45" t="s">
        <v>1</v>
      </c>
      <c r="C3" s="46" t="s">
        <v>2</v>
      </c>
      <c r="D3" s="45" t="s">
        <v>49</v>
      </c>
      <c r="E3" s="47" t="s">
        <v>78</v>
      </c>
      <c r="F3" s="39" t="s">
        <v>4</v>
      </c>
    </row>
    <row r="4" spans="1:6" ht="41.1" customHeight="1">
      <c r="A4" s="90" t="s">
        <v>27</v>
      </c>
      <c r="B4" s="91">
        <v>1</v>
      </c>
      <c r="C4" s="83" t="s">
        <v>96</v>
      </c>
      <c r="D4" s="84" t="s">
        <v>97</v>
      </c>
      <c r="E4" s="85">
        <v>320</v>
      </c>
      <c r="F4" s="86">
        <v>32</v>
      </c>
    </row>
    <row r="5" spans="1:6" s="48" customFormat="1" ht="41.1" customHeight="1">
      <c r="A5" s="150" t="s">
        <v>6</v>
      </c>
      <c r="B5" s="91">
        <v>2</v>
      </c>
      <c r="C5" s="83" t="s">
        <v>79</v>
      </c>
      <c r="D5" s="83" t="s">
        <v>80</v>
      </c>
      <c r="E5" s="85">
        <v>300</v>
      </c>
      <c r="F5" s="86">
        <v>30</v>
      </c>
    </row>
    <row r="6" spans="1:6" ht="41.1" customHeight="1">
      <c r="A6" s="151"/>
      <c r="B6" s="91">
        <v>3</v>
      </c>
      <c r="C6" s="87" t="s">
        <v>81</v>
      </c>
      <c r="D6" s="88" t="s">
        <v>82</v>
      </c>
      <c r="E6" s="85">
        <v>200</v>
      </c>
      <c r="F6" s="86">
        <v>20</v>
      </c>
    </row>
    <row r="7" spans="1:6" ht="41.1" customHeight="1">
      <c r="A7" s="90" t="s">
        <v>8</v>
      </c>
      <c r="B7" s="91">
        <v>4</v>
      </c>
      <c r="C7" s="49" t="s">
        <v>83</v>
      </c>
      <c r="D7" s="83" t="s">
        <v>84</v>
      </c>
      <c r="E7" s="85">
        <v>100</v>
      </c>
      <c r="F7" s="86">
        <v>10</v>
      </c>
    </row>
    <row r="8" spans="1:6" ht="41.1" customHeight="1">
      <c r="A8" s="150" t="s">
        <v>40</v>
      </c>
      <c r="B8" s="91">
        <v>5</v>
      </c>
      <c r="C8" s="49" t="s">
        <v>85</v>
      </c>
      <c r="D8" s="83" t="s">
        <v>86</v>
      </c>
      <c r="E8" s="85">
        <v>180</v>
      </c>
      <c r="F8" s="86">
        <v>18</v>
      </c>
    </row>
    <row r="9" spans="1:6" ht="41.1" customHeight="1">
      <c r="A9" s="152"/>
      <c r="B9" s="91">
        <v>6</v>
      </c>
      <c r="C9" s="49" t="s">
        <v>87</v>
      </c>
      <c r="D9" s="83" t="s">
        <v>88</v>
      </c>
      <c r="E9" s="85">
        <v>90</v>
      </c>
      <c r="F9" s="86">
        <v>9</v>
      </c>
    </row>
    <row r="10" spans="1:6" ht="41.1" customHeight="1">
      <c r="A10" s="152"/>
      <c r="B10" s="91">
        <v>7</v>
      </c>
      <c r="C10" s="49" t="s">
        <v>89</v>
      </c>
      <c r="D10" s="83" t="s">
        <v>90</v>
      </c>
      <c r="E10" s="85">
        <v>60</v>
      </c>
      <c r="F10" s="86">
        <v>6</v>
      </c>
    </row>
    <row r="11" spans="1:6" ht="41.1" customHeight="1">
      <c r="A11" s="151"/>
      <c r="B11" s="91">
        <v>8</v>
      </c>
      <c r="C11" s="89" t="s">
        <v>153</v>
      </c>
      <c r="D11" s="89" t="s">
        <v>91</v>
      </c>
      <c r="E11" s="85">
        <v>90</v>
      </c>
      <c r="F11" s="86">
        <v>9</v>
      </c>
    </row>
    <row r="12" spans="1:6" ht="41.1" customHeight="1">
      <c r="A12" s="150" t="s">
        <v>17</v>
      </c>
      <c r="B12" s="91">
        <v>9</v>
      </c>
      <c r="C12" s="49" t="s">
        <v>92</v>
      </c>
      <c r="D12" s="83" t="s">
        <v>93</v>
      </c>
      <c r="E12" s="85">
        <v>40</v>
      </c>
      <c r="F12" s="86">
        <v>8</v>
      </c>
    </row>
    <row r="13" spans="1:6" ht="41.1" customHeight="1">
      <c r="A13" s="151"/>
      <c r="B13" s="91">
        <v>10</v>
      </c>
      <c r="C13" s="83" t="s">
        <v>94</v>
      </c>
      <c r="D13" s="83" t="s">
        <v>95</v>
      </c>
      <c r="E13" s="85">
        <v>320</v>
      </c>
      <c r="F13" s="86">
        <v>32</v>
      </c>
    </row>
    <row r="14" spans="1:6" s="50" customFormat="1" ht="41.1" customHeight="1">
      <c r="A14" s="145" t="s">
        <v>98</v>
      </c>
      <c r="B14" s="146"/>
      <c r="C14" s="146"/>
      <c r="D14" s="147"/>
      <c r="E14" s="80">
        <f>SUM(E4:E13)</f>
        <v>1700</v>
      </c>
      <c r="F14" s="81">
        <f>SUM(F4:F13)</f>
        <v>174</v>
      </c>
    </row>
    <row r="15" spans="1:6" ht="36.75" customHeight="1">
      <c r="A15" s="148" t="s">
        <v>124</v>
      </c>
      <c r="B15" s="148"/>
      <c r="C15" s="148"/>
      <c r="D15" s="148"/>
      <c r="E15" s="148"/>
      <c r="F15" s="148"/>
    </row>
  </sheetData>
  <mergeCells count="7">
    <mergeCell ref="A14:D14"/>
    <mergeCell ref="A15:F15"/>
    <mergeCell ref="A1:B1"/>
    <mergeCell ref="A2:F2"/>
    <mergeCell ref="A5:A6"/>
    <mergeCell ref="A8:A11"/>
    <mergeCell ref="A12:A13"/>
  </mergeCells>
  <phoneticPr fontId="12" type="noConversion"/>
  <printOptions horizontalCentered="1"/>
  <pageMargins left="0.16" right="0.16" top="0.39" bottom="0.39" header="0.31" footer="0.31"/>
  <pageSetup paperSize="9" orientation="portrait" useFirstPageNumber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workbookViewId="0">
      <selection activeCell="K4" sqref="K4"/>
    </sheetView>
  </sheetViews>
  <sheetFormatPr defaultRowHeight="14.25"/>
  <cols>
    <col min="1" max="1" width="10.125" style="43" customWidth="1"/>
    <col min="2" max="2" width="6.5" style="43" customWidth="1"/>
    <col min="3" max="3" width="31" style="43" customWidth="1"/>
    <col min="4" max="4" width="25.875" style="43" customWidth="1"/>
    <col min="5" max="5" width="11" style="44" customWidth="1"/>
    <col min="6" max="256" width="9" style="43"/>
    <col min="257" max="257" width="10.125" style="43" customWidth="1"/>
    <col min="258" max="258" width="6.5" style="43" customWidth="1"/>
    <col min="259" max="259" width="31" style="43" customWidth="1"/>
    <col min="260" max="260" width="25.875" style="43" customWidth="1"/>
    <col min="261" max="261" width="11" style="43" customWidth="1"/>
    <col min="262" max="512" width="9" style="43"/>
    <col min="513" max="513" width="10.125" style="43" customWidth="1"/>
    <col min="514" max="514" width="6.5" style="43" customWidth="1"/>
    <col min="515" max="515" width="31" style="43" customWidth="1"/>
    <col min="516" max="516" width="25.875" style="43" customWidth="1"/>
    <col min="517" max="517" width="11" style="43" customWidth="1"/>
    <col min="518" max="768" width="9" style="43"/>
    <col min="769" max="769" width="10.125" style="43" customWidth="1"/>
    <col min="770" max="770" width="6.5" style="43" customWidth="1"/>
    <col min="771" max="771" width="31" style="43" customWidth="1"/>
    <col min="772" max="772" width="25.875" style="43" customWidth="1"/>
    <col min="773" max="773" width="11" style="43" customWidth="1"/>
    <col min="774" max="1024" width="9" style="43"/>
    <col min="1025" max="1025" width="10.125" style="43" customWidth="1"/>
    <col min="1026" max="1026" width="6.5" style="43" customWidth="1"/>
    <col min="1027" max="1027" width="31" style="43" customWidth="1"/>
    <col min="1028" max="1028" width="25.875" style="43" customWidth="1"/>
    <col min="1029" max="1029" width="11" style="43" customWidth="1"/>
    <col min="1030" max="1280" width="9" style="43"/>
    <col min="1281" max="1281" width="10.125" style="43" customWidth="1"/>
    <col min="1282" max="1282" width="6.5" style="43" customWidth="1"/>
    <col min="1283" max="1283" width="31" style="43" customWidth="1"/>
    <col min="1284" max="1284" width="25.875" style="43" customWidth="1"/>
    <col min="1285" max="1285" width="11" style="43" customWidth="1"/>
    <col min="1286" max="1536" width="9" style="43"/>
    <col min="1537" max="1537" width="10.125" style="43" customWidth="1"/>
    <col min="1538" max="1538" width="6.5" style="43" customWidth="1"/>
    <col min="1539" max="1539" width="31" style="43" customWidth="1"/>
    <col min="1540" max="1540" width="25.875" style="43" customWidth="1"/>
    <col min="1541" max="1541" width="11" style="43" customWidth="1"/>
    <col min="1542" max="1792" width="9" style="43"/>
    <col min="1793" max="1793" width="10.125" style="43" customWidth="1"/>
    <col min="1794" max="1794" width="6.5" style="43" customWidth="1"/>
    <col min="1795" max="1795" width="31" style="43" customWidth="1"/>
    <col min="1796" max="1796" width="25.875" style="43" customWidth="1"/>
    <col min="1797" max="1797" width="11" style="43" customWidth="1"/>
    <col min="1798" max="2048" width="9" style="43"/>
    <col min="2049" max="2049" width="10.125" style="43" customWidth="1"/>
    <col min="2050" max="2050" width="6.5" style="43" customWidth="1"/>
    <col min="2051" max="2051" width="31" style="43" customWidth="1"/>
    <col min="2052" max="2052" width="25.875" style="43" customWidth="1"/>
    <col min="2053" max="2053" width="11" style="43" customWidth="1"/>
    <col min="2054" max="2304" width="9" style="43"/>
    <col min="2305" max="2305" width="10.125" style="43" customWidth="1"/>
    <col min="2306" max="2306" width="6.5" style="43" customWidth="1"/>
    <col min="2307" max="2307" width="31" style="43" customWidth="1"/>
    <col min="2308" max="2308" width="25.875" style="43" customWidth="1"/>
    <col min="2309" max="2309" width="11" style="43" customWidth="1"/>
    <col min="2310" max="2560" width="9" style="43"/>
    <col min="2561" max="2561" width="10.125" style="43" customWidth="1"/>
    <col min="2562" max="2562" width="6.5" style="43" customWidth="1"/>
    <col min="2563" max="2563" width="31" style="43" customWidth="1"/>
    <col min="2564" max="2564" width="25.875" style="43" customWidth="1"/>
    <col min="2565" max="2565" width="11" style="43" customWidth="1"/>
    <col min="2566" max="2816" width="9" style="43"/>
    <col min="2817" max="2817" width="10.125" style="43" customWidth="1"/>
    <col min="2818" max="2818" width="6.5" style="43" customWidth="1"/>
    <col min="2819" max="2819" width="31" style="43" customWidth="1"/>
    <col min="2820" max="2820" width="25.875" style="43" customWidth="1"/>
    <col min="2821" max="2821" width="11" style="43" customWidth="1"/>
    <col min="2822" max="3072" width="9" style="43"/>
    <col min="3073" max="3073" width="10.125" style="43" customWidth="1"/>
    <col min="3074" max="3074" width="6.5" style="43" customWidth="1"/>
    <col min="3075" max="3075" width="31" style="43" customWidth="1"/>
    <col min="3076" max="3076" width="25.875" style="43" customWidth="1"/>
    <col min="3077" max="3077" width="11" style="43" customWidth="1"/>
    <col min="3078" max="3328" width="9" style="43"/>
    <col min="3329" max="3329" width="10.125" style="43" customWidth="1"/>
    <col min="3330" max="3330" width="6.5" style="43" customWidth="1"/>
    <col min="3331" max="3331" width="31" style="43" customWidth="1"/>
    <col min="3332" max="3332" width="25.875" style="43" customWidth="1"/>
    <col min="3333" max="3333" width="11" style="43" customWidth="1"/>
    <col min="3334" max="3584" width="9" style="43"/>
    <col min="3585" max="3585" width="10.125" style="43" customWidth="1"/>
    <col min="3586" max="3586" width="6.5" style="43" customWidth="1"/>
    <col min="3587" max="3587" width="31" style="43" customWidth="1"/>
    <col min="3588" max="3588" width="25.875" style="43" customWidth="1"/>
    <col min="3589" max="3589" width="11" style="43" customWidth="1"/>
    <col min="3590" max="3840" width="9" style="43"/>
    <col min="3841" max="3841" width="10.125" style="43" customWidth="1"/>
    <col min="3842" max="3842" width="6.5" style="43" customWidth="1"/>
    <col min="3843" max="3843" width="31" style="43" customWidth="1"/>
    <col min="3844" max="3844" width="25.875" style="43" customWidth="1"/>
    <col min="3845" max="3845" width="11" style="43" customWidth="1"/>
    <col min="3846" max="4096" width="9" style="43"/>
    <col min="4097" max="4097" width="10.125" style="43" customWidth="1"/>
    <col min="4098" max="4098" width="6.5" style="43" customWidth="1"/>
    <col min="4099" max="4099" width="31" style="43" customWidth="1"/>
    <col min="4100" max="4100" width="25.875" style="43" customWidth="1"/>
    <col min="4101" max="4101" width="11" style="43" customWidth="1"/>
    <col min="4102" max="4352" width="9" style="43"/>
    <col min="4353" max="4353" width="10.125" style="43" customWidth="1"/>
    <col min="4354" max="4354" width="6.5" style="43" customWidth="1"/>
    <col min="4355" max="4355" width="31" style="43" customWidth="1"/>
    <col min="4356" max="4356" width="25.875" style="43" customWidth="1"/>
    <col min="4357" max="4357" width="11" style="43" customWidth="1"/>
    <col min="4358" max="4608" width="9" style="43"/>
    <col min="4609" max="4609" width="10.125" style="43" customWidth="1"/>
    <col min="4610" max="4610" width="6.5" style="43" customWidth="1"/>
    <col min="4611" max="4611" width="31" style="43" customWidth="1"/>
    <col min="4612" max="4612" width="25.875" style="43" customWidth="1"/>
    <col min="4613" max="4613" width="11" style="43" customWidth="1"/>
    <col min="4614" max="4864" width="9" style="43"/>
    <col min="4865" max="4865" width="10.125" style="43" customWidth="1"/>
    <col min="4866" max="4866" width="6.5" style="43" customWidth="1"/>
    <col min="4867" max="4867" width="31" style="43" customWidth="1"/>
    <col min="4868" max="4868" width="25.875" style="43" customWidth="1"/>
    <col min="4869" max="4869" width="11" style="43" customWidth="1"/>
    <col min="4870" max="5120" width="9" style="43"/>
    <col min="5121" max="5121" width="10.125" style="43" customWidth="1"/>
    <col min="5122" max="5122" width="6.5" style="43" customWidth="1"/>
    <col min="5123" max="5123" width="31" style="43" customWidth="1"/>
    <col min="5124" max="5124" width="25.875" style="43" customWidth="1"/>
    <col min="5125" max="5125" width="11" style="43" customWidth="1"/>
    <col min="5126" max="5376" width="9" style="43"/>
    <col min="5377" max="5377" width="10.125" style="43" customWidth="1"/>
    <col min="5378" max="5378" width="6.5" style="43" customWidth="1"/>
    <col min="5379" max="5379" width="31" style="43" customWidth="1"/>
    <col min="5380" max="5380" width="25.875" style="43" customWidth="1"/>
    <col min="5381" max="5381" width="11" style="43" customWidth="1"/>
    <col min="5382" max="5632" width="9" style="43"/>
    <col min="5633" max="5633" width="10.125" style="43" customWidth="1"/>
    <col min="5634" max="5634" width="6.5" style="43" customWidth="1"/>
    <col min="5635" max="5635" width="31" style="43" customWidth="1"/>
    <col min="5636" max="5636" width="25.875" style="43" customWidth="1"/>
    <col min="5637" max="5637" width="11" style="43" customWidth="1"/>
    <col min="5638" max="5888" width="9" style="43"/>
    <col min="5889" max="5889" width="10.125" style="43" customWidth="1"/>
    <col min="5890" max="5890" width="6.5" style="43" customWidth="1"/>
    <col min="5891" max="5891" width="31" style="43" customWidth="1"/>
    <col min="5892" max="5892" width="25.875" style="43" customWidth="1"/>
    <col min="5893" max="5893" width="11" style="43" customWidth="1"/>
    <col min="5894" max="6144" width="9" style="43"/>
    <col min="6145" max="6145" width="10.125" style="43" customWidth="1"/>
    <col min="6146" max="6146" width="6.5" style="43" customWidth="1"/>
    <col min="6147" max="6147" width="31" style="43" customWidth="1"/>
    <col min="6148" max="6148" width="25.875" style="43" customWidth="1"/>
    <col min="6149" max="6149" width="11" style="43" customWidth="1"/>
    <col min="6150" max="6400" width="9" style="43"/>
    <col min="6401" max="6401" width="10.125" style="43" customWidth="1"/>
    <col min="6402" max="6402" width="6.5" style="43" customWidth="1"/>
    <col min="6403" max="6403" width="31" style="43" customWidth="1"/>
    <col min="6404" max="6404" width="25.875" style="43" customWidth="1"/>
    <col min="6405" max="6405" width="11" style="43" customWidth="1"/>
    <col min="6406" max="6656" width="9" style="43"/>
    <col min="6657" max="6657" width="10.125" style="43" customWidth="1"/>
    <col min="6658" max="6658" width="6.5" style="43" customWidth="1"/>
    <col min="6659" max="6659" width="31" style="43" customWidth="1"/>
    <col min="6660" max="6660" width="25.875" style="43" customWidth="1"/>
    <col min="6661" max="6661" width="11" style="43" customWidth="1"/>
    <col min="6662" max="6912" width="9" style="43"/>
    <col min="6913" max="6913" width="10.125" style="43" customWidth="1"/>
    <col min="6914" max="6914" width="6.5" style="43" customWidth="1"/>
    <col min="6915" max="6915" width="31" style="43" customWidth="1"/>
    <col min="6916" max="6916" width="25.875" style="43" customWidth="1"/>
    <col min="6917" max="6917" width="11" style="43" customWidth="1"/>
    <col min="6918" max="7168" width="9" style="43"/>
    <col min="7169" max="7169" width="10.125" style="43" customWidth="1"/>
    <col min="7170" max="7170" width="6.5" style="43" customWidth="1"/>
    <col min="7171" max="7171" width="31" style="43" customWidth="1"/>
    <col min="7172" max="7172" width="25.875" style="43" customWidth="1"/>
    <col min="7173" max="7173" width="11" style="43" customWidth="1"/>
    <col min="7174" max="7424" width="9" style="43"/>
    <col min="7425" max="7425" width="10.125" style="43" customWidth="1"/>
    <col min="7426" max="7426" width="6.5" style="43" customWidth="1"/>
    <col min="7427" max="7427" width="31" style="43" customWidth="1"/>
    <col min="7428" max="7428" width="25.875" style="43" customWidth="1"/>
    <col min="7429" max="7429" width="11" style="43" customWidth="1"/>
    <col min="7430" max="7680" width="9" style="43"/>
    <col min="7681" max="7681" width="10.125" style="43" customWidth="1"/>
    <col min="7682" max="7682" width="6.5" style="43" customWidth="1"/>
    <col min="7683" max="7683" width="31" style="43" customWidth="1"/>
    <col min="7684" max="7684" width="25.875" style="43" customWidth="1"/>
    <col min="7685" max="7685" width="11" style="43" customWidth="1"/>
    <col min="7686" max="7936" width="9" style="43"/>
    <col min="7937" max="7937" width="10.125" style="43" customWidth="1"/>
    <col min="7938" max="7938" width="6.5" style="43" customWidth="1"/>
    <col min="7939" max="7939" width="31" style="43" customWidth="1"/>
    <col min="7940" max="7940" width="25.875" style="43" customWidth="1"/>
    <col min="7941" max="7941" width="11" style="43" customWidth="1"/>
    <col min="7942" max="8192" width="9" style="43"/>
    <col min="8193" max="8193" width="10.125" style="43" customWidth="1"/>
    <col min="8194" max="8194" width="6.5" style="43" customWidth="1"/>
    <col min="8195" max="8195" width="31" style="43" customWidth="1"/>
    <col min="8196" max="8196" width="25.875" style="43" customWidth="1"/>
    <col min="8197" max="8197" width="11" style="43" customWidth="1"/>
    <col min="8198" max="8448" width="9" style="43"/>
    <col min="8449" max="8449" width="10.125" style="43" customWidth="1"/>
    <col min="8450" max="8450" width="6.5" style="43" customWidth="1"/>
    <col min="8451" max="8451" width="31" style="43" customWidth="1"/>
    <col min="8452" max="8452" width="25.875" style="43" customWidth="1"/>
    <col min="8453" max="8453" width="11" style="43" customWidth="1"/>
    <col min="8454" max="8704" width="9" style="43"/>
    <col min="8705" max="8705" width="10.125" style="43" customWidth="1"/>
    <col min="8706" max="8706" width="6.5" style="43" customWidth="1"/>
    <col min="8707" max="8707" width="31" style="43" customWidth="1"/>
    <col min="8708" max="8708" width="25.875" style="43" customWidth="1"/>
    <col min="8709" max="8709" width="11" style="43" customWidth="1"/>
    <col min="8710" max="8960" width="9" style="43"/>
    <col min="8961" max="8961" width="10.125" style="43" customWidth="1"/>
    <col min="8962" max="8962" width="6.5" style="43" customWidth="1"/>
    <col min="8963" max="8963" width="31" style="43" customWidth="1"/>
    <col min="8964" max="8964" width="25.875" style="43" customWidth="1"/>
    <col min="8965" max="8965" width="11" style="43" customWidth="1"/>
    <col min="8966" max="9216" width="9" style="43"/>
    <col min="9217" max="9217" width="10.125" style="43" customWidth="1"/>
    <col min="9218" max="9218" width="6.5" style="43" customWidth="1"/>
    <col min="9219" max="9219" width="31" style="43" customWidth="1"/>
    <col min="9220" max="9220" width="25.875" style="43" customWidth="1"/>
    <col min="9221" max="9221" width="11" style="43" customWidth="1"/>
    <col min="9222" max="9472" width="9" style="43"/>
    <col min="9473" max="9473" width="10.125" style="43" customWidth="1"/>
    <col min="9474" max="9474" width="6.5" style="43" customWidth="1"/>
    <col min="9475" max="9475" width="31" style="43" customWidth="1"/>
    <col min="9476" max="9476" width="25.875" style="43" customWidth="1"/>
    <col min="9477" max="9477" width="11" style="43" customWidth="1"/>
    <col min="9478" max="9728" width="9" style="43"/>
    <col min="9729" max="9729" width="10.125" style="43" customWidth="1"/>
    <col min="9730" max="9730" width="6.5" style="43" customWidth="1"/>
    <col min="9731" max="9731" width="31" style="43" customWidth="1"/>
    <col min="9732" max="9732" width="25.875" style="43" customWidth="1"/>
    <col min="9733" max="9733" width="11" style="43" customWidth="1"/>
    <col min="9734" max="9984" width="9" style="43"/>
    <col min="9985" max="9985" width="10.125" style="43" customWidth="1"/>
    <col min="9986" max="9986" width="6.5" style="43" customWidth="1"/>
    <col min="9987" max="9987" width="31" style="43" customWidth="1"/>
    <col min="9988" max="9988" width="25.875" style="43" customWidth="1"/>
    <col min="9989" max="9989" width="11" style="43" customWidth="1"/>
    <col min="9990" max="10240" width="9" style="43"/>
    <col min="10241" max="10241" width="10.125" style="43" customWidth="1"/>
    <col min="10242" max="10242" width="6.5" style="43" customWidth="1"/>
    <col min="10243" max="10243" width="31" style="43" customWidth="1"/>
    <col min="10244" max="10244" width="25.875" style="43" customWidth="1"/>
    <col min="10245" max="10245" width="11" style="43" customWidth="1"/>
    <col min="10246" max="10496" width="9" style="43"/>
    <col min="10497" max="10497" width="10.125" style="43" customWidth="1"/>
    <col min="10498" max="10498" width="6.5" style="43" customWidth="1"/>
    <col min="10499" max="10499" width="31" style="43" customWidth="1"/>
    <col min="10500" max="10500" width="25.875" style="43" customWidth="1"/>
    <col min="10501" max="10501" width="11" style="43" customWidth="1"/>
    <col min="10502" max="10752" width="9" style="43"/>
    <col min="10753" max="10753" width="10.125" style="43" customWidth="1"/>
    <col min="10754" max="10754" width="6.5" style="43" customWidth="1"/>
    <col min="10755" max="10755" width="31" style="43" customWidth="1"/>
    <col min="10756" max="10756" width="25.875" style="43" customWidth="1"/>
    <col min="10757" max="10757" width="11" style="43" customWidth="1"/>
    <col min="10758" max="11008" width="9" style="43"/>
    <col min="11009" max="11009" width="10.125" style="43" customWidth="1"/>
    <col min="11010" max="11010" width="6.5" style="43" customWidth="1"/>
    <col min="11011" max="11011" width="31" style="43" customWidth="1"/>
    <col min="11012" max="11012" width="25.875" style="43" customWidth="1"/>
    <col min="11013" max="11013" width="11" style="43" customWidth="1"/>
    <col min="11014" max="11264" width="9" style="43"/>
    <col min="11265" max="11265" width="10.125" style="43" customWidth="1"/>
    <col min="11266" max="11266" width="6.5" style="43" customWidth="1"/>
    <col min="11267" max="11267" width="31" style="43" customWidth="1"/>
    <col min="11268" max="11268" width="25.875" style="43" customWidth="1"/>
    <col min="11269" max="11269" width="11" style="43" customWidth="1"/>
    <col min="11270" max="11520" width="9" style="43"/>
    <col min="11521" max="11521" width="10.125" style="43" customWidth="1"/>
    <col min="11522" max="11522" width="6.5" style="43" customWidth="1"/>
    <col min="11523" max="11523" width="31" style="43" customWidth="1"/>
    <col min="11524" max="11524" width="25.875" style="43" customWidth="1"/>
    <col min="11525" max="11525" width="11" style="43" customWidth="1"/>
    <col min="11526" max="11776" width="9" style="43"/>
    <col min="11777" max="11777" width="10.125" style="43" customWidth="1"/>
    <col min="11778" max="11778" width="6.5" style="43" customWidth="1"/>
    <col min="11779" max="11779" width="31" style="43" customWidth="1"/>
    <col min="11780" max="11780" width="25.875" style="43" customWidth="1"/>
    <col min="11781" max="11781" width="11" style="43" customWidth="1"/>
    <col min="11782" max="12032" width="9" style="43"/>
    <col min="12033" max="12033" width="10.125" style="43" customWidth="1"/>
    <col min="12034" max="12034" width="6.5" style="43" customWidth="1"/>
    <col min="12035" max="12035" width="31" style="43" customWidth="1"/>
    <col min="12036" max="12036" width="25.875" style="43" customWidth="1"/>
    <col min="12037" max="12037" width="11" style="43" customWidth="1"/>
    <col min="12038" max="12288" width="9" style="43"/>
    <col min="12289" max="12289" width="10.125" style="43" customWidth="1"/>
    <col min="12290" max="12290" width="6.5" style="43" customWidth="1"/>
    <col min="12291" max="12291" width="31" style="43" customWidth="1"/>
    <col min="12292" max="12292" width="25.875" style="43" customWidth="1"/>
    <col min="12293" max="12293" width="11" style="43" customWidth="1"/>
    <col min="12294" max="12544" width="9" style="43"/>
    <col min="12545" max="12545" width="10.125" style="43" customWidth="1"/>
    <col min="12546" max="12546" width="6.5" style="43" customWidth="1"/>
    <col min="12547" max="12547" width="31" style="43" customWidth="1"/>
    <col min="12548" max="12548" width="25.875" style="43" customWidth="1"/>
    <col min="12549" max="12549" width="11" style="43" customWidth="1"/>
    <col min="12550" max="12800" width="9" style="43"/>
    <col min="12801" max="12801" width="10.125" style="43" customWidth="1"/>
    <col min="12802" max="12802" width="6.5" style="43" customWidth="1"/>
    <col min="12803" max="12803" width="31" style="43" customWidth="1"/>
    <col min="12804" max="12804" width="25.875" style="43" customWidth="1"/>
    <col min="12805" max="12805" width="11" style="43" customWidth="1"/>
    <col min="12806" max="13056" width="9" style="43"/>
    <col min="13057" max="13057" width="10.125" style="43" customWidth="1"/>
    <col min="13058" max="13058" width="6.5" style="43" customWidth="1"/>
    <col min="13059" max="13059" width="31" style="43" customWidth="1"/>
    <col min="13060" max="13060" width="25.875" style="43" customWidth="1"/>
    <col min="13061" max="13061" width="11" style="43" customWidth="1"/>
    <col min="13062" max="13312" width="9" style="43"/>
    <col min="13313" max="13313" width="10.125" style="43" customWidth="1"/>
    <col min="13314" max="13314" width="6.5" style="43" customWidth="1"/>
    <col min="13315" max="13315" width="31" style="43" customWidth="1"/>
    <col min="13316" max="13316" width="25.875" style="43" customWidth="1"/>
    <col min="13317" max="13317" width="11" style="43" customWidth="1"/>
    <col min="13318" max="13568" width="9" style="43"/>
    <col min="13569" max="13569" width="10.125" style="43" customWidth="1"/>
    <col min="13570" max="13570" width="6.5" style="43" customWidth="1"/>
    <col min="13571" max="13571" width="31" style="43" customWidth="1"/>
    <col min="13572" max="13572" width="25.875" style="43" customWidth="1"/>
    <col min="13573" max="13573" width="11" style="43" customWidth="1"/>
    <col min="13574" max="13824" width="9" style="43"/>
    <col min="13825" max="13825" width="10.125" style="43" customWidth="1"/>
    <col min="13826" max="13826" width="6.5" style="43" customWidth="1"/>
    <col min="13827" max="13827" width="31" style="43" customWidth="1"/>
    <col min="13828" max="13828" width="25.875" style="43" customWidth="1"/>
    <col min="13829" max="13829" width="11" style="43" customWidth="1"/>
    <col min="13830" max="14080" width="9" style="43"/>
    <col min="14081" max="14081" width="10.125" style="43" customWidth="1"/>
    <col min="14082" max="14082" width="6.5" style="43" customWidth="1"/>
    <col min="14083" max="14083" width="31" style="43" customWidth="1"/>
    <col min="14084" max="14084" width="25.875" style="43" customWidth="1"/>
    <col min="14085" max="14085" width="11" style="43" customWidth="1"/>
    <col min="14086" max="14336" width="9" style="43"/>
    <col min="14337" max="14337" width="10.125" style="43" customWidth="1"/>
    <col min="14338" max="14338" width="6.5" style="43" customWidth="1"/>
    <col min="14339" max="14339" width="31" style="43" customWidth="1"/>
    <col min="14340" max="14340" width="25.875" style="43" customWidth="1"/>
    <col min="14341" max="14341" width="11" style="43" customWidth="1"/>
    <col min="14342" max="14592" width="9" style="43"/>
    <col min="14593" max="14593" width="10.125" style="43" customWidth="1"/>
    <col min="14594" max="14594" width="6.5" style="43" customWidth="1"/>
    <col min="14595" max="14595" width="31" style="43" customWidth="1"/>
    <col min="14596" max="14596" width="25.875" style="43" customWidth="1"/>
    <col min="14597" max="14597" width="11" style="43" customWidth="1"/>
    <col min="14598" max="14848" width="9" style="43"/>
    <col min="14849" max="14849" width="10.125" style="43" customWidth="1"/>
    <col min="14850" max="14850" width="6.5" style="43" customWidth="1"/>
    <col min="14851" max="14851" width="31" style="43" customWidth="1"/>
    <col min="14852" max="14852" width="25.875" style="43" customWidth="1"/>
    <col min="14853" max="14853" width="11" style="43" customWidth="1"/>
    <col min="14854" max="15104" width="9" style="43"/>
    <col min="15105" max="15105" width="10.125" style="43" customWidth="1"/>
    <col min="15106" max="15106" width="6.5" style="43" customWidth="1"/>
    <col min="15107" max="15107" width="31" style="43" customWidth="1"/>
    <col min="15108" max="15108" width="25.875" style="43" customWidth="1"/>
    <col min="15109" max="15109" width="11" style="43" customWidth="1"/>
    <col min="15110" max="15360" width="9" style="43"/>
    <col min="15361" max="15361" width="10.125" style="43" customWidth="1"/>
    <col min="15362" max="15362" width="6.5" style="43" customWidth="1"/>
    <col min="15363" max="15363" width="31" style="43" customWidth="1"/>
    <col min="15364" max="15364" width="25.875" style="43" customWidth="1"/>
    <col min="15365" max="15365" width="11" style="43" customWidth="1"/>
    <col min="15366" max="15616" width="9" style="43"/>
    <col min="15617" max="15617" width="10.125" style="43" customWidth="1"/>
    <col min="15618" max="15618" width="6.5" style="43" customWidth="1"/>
    <col min="15619" max="15619" width="31" style="43" customWidth="1"/>
    <col min="15620" max="15620" width="25.875" style="43" customWidth="1"/>
    <col min="15621" max="15621" width="11" style="43" customWidth="1"/>
    <col min="15622" max="15872" width="9" style="43"/>
    <col min="15873" max="15873" width="10.125" style="43" customWidth="1"/>
    <col min="15874" max="15874" width="6.5" style="43" customWidth="1"/>
    <col min="15875" max="15875" width="31" style="43" customWidth="1"/>
    <col min="15876" max="15876" width="25.875" style="43" customWidth="1"/>
    <col min="15877" max="15877" width="11" style="43" customWidth="1"/>
    <col min="15878" max="16128" width="9" style="43"/>
    <col min="16129" max="16129" width="10.125" style="43" customWidth="1"/>
    <col min="16130" max="16130" width="6.5" style="43" customWidth="1"/>
    <col min="16131" max="16131" width="31" style="43" customWidth="1"/>
    <col min="16132" max="16132" width="25.875" style="43" customWidth="1"/>
    <col min="16133" max="16133" width="11" style="43" customWidth="1"/>
    <col min="16134" max="16384" width="9" style="43"/>
  </cols>
  <sheetData>
    <row r="1" spans="1:6" ht="20.25" customHeight="1">
      <c r="A1" s="137" t="s">
        <v>112</v>
      </c>
      <c r="B1" s="149"/>
    </row>
    <row r="2" spans="1:6" s="34" customFormat="1" ht="32.25" customHeight="1">
      <c r="A2" s="139" t="s">
        <v>152</v>
      </c>
      <c r="B2" s="139"/>
      <c r="C2" s="139"/>
      <c r="D2" s="139"/>
      <c r="E2" s="139"/>
      <c r="F2" s="139"/>
    </row>
    <row r="3" spans="1:6" s="35" customFormat="1" ht="36.75" customHeight="1">
      <c r="A3" s="37" t="s">
        <v>0</v>
      </c>
      <c r="B3" s="45" t="s">
        <v>1</v>
      </c>
      <c r="C3" s="45" t="s">
        <v>2</v>
      </c>
      <c r="D3" s="45" t="s">
        <v>49</v>
      </c>
      <c r="E3" s="51" t="s">
        <v>100</v>
      </c>
      <c r="F3" s="52" t="s">
        <v>4</v>
      </c>
    </row>
    <row r="4" spans="1:6" s="56" customFormat="1" ht="37.5" customHeight="1">
      <c r="A4" s="65" t="s">
        <v>8</v>
      </c>
      <c r="B4" s="91">
        <v>1</v>
      </c>
      <c r="C4" s="53" t="s">
        <v>101</v>
      </c>
      <c r="D4" s="54" t="s">
        <v>102</v>
      </c>
      <c r="E4" s="92" t="s">
        <v>103</v>
      </c>
      <c r="F4" s="93">
        <v>15</v>
      </c>
    </row>
    <row r="5" spans="1:6" s="56" customFormat="1" ht="37.5" customHeight="1">
      <c r="A5" s="94" t="s">
        <v>40</v>
      </c>
      <c r="B5" s="91">
        <v>1</v>
      </c>
      <c r="C5" s="49" t="s">
        <v>104</v>
      </c>
      <c r="D5" s="57" t="s">
        <v>105</v>
      </c>
      <c r="E5" s="95" t="s">
        <v>157</v>
      </c>
      <c r="F5" s="96">
        <v>15</v>
      </c>
    </row>
    <row r="6" spans="1:6" s="56" customFormat="1" ht="37.5" customHeight="1">
      <c r="A6" s="94" t="s">
        <v>27</v>
      </c>
      <c r="B6" s="91">
        <v>2</v>
      </c>
      <c r="C6" s="58" t="s">
        <v>106</v>
      </c>
      <c r="D6" s="59" t="s">
        <v>107</v>
      </c>
      <c r="E6" s="95" t="s">
        <v>158</v>
      </c>
      <c r="F6" s="96">
        <v>10</v>
      </c>
    </row>
    <row r="7" spans="1:6" s="50" customFormat="1" ht="37.5" customHeight="1">
      <c r="A7" s="153" t="s">
        <v>108</v>
      </c>
      <c r="B7" s="154"/>
      <c r="C7" s="154"/>
      <c r="D7" s="155"/>
      <c r="E7" s="55"/>
      <c r="F7" s="97">
        <f>SUM(F4:F6)</f>
        <v>40</v>
      </c>
    </row>
    <row r="8" spans="1:6" ht="37.5" customHeight="1">
      <c r="A8" s="148" t="s">
        <v>125</v>
      </c>
      <c r="B8" s="148"/>
      <c r="C8" s="148"/>
      <c r="D8" s="148"/>
      <c r="E8" s="148"/>
      <c r="F8" s="148"/>
    </row>
  </sheetData>
  <mergeCells count="4">
    <mergeCell ref="A1:B1"/>
    <mergeCell ref="A2:F2"/>
    <mergeCell ref="A7:D7"/>
    <mergeCell ref="A8:F8"/>
  </mergeCells>
  <phoneticPr fontId="12" type="noConversion"/>
  <printOptions horizontalCentered="1"/>
  <pageMargins left="0.16" right="0.16" top="0.59" bottom="0.59" header="0.31" footer="0.31"/>
  <pageSetup paperSize="9" scale="99" orientation="portrait" useFirstPageNumber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A4" workbookViewId="0">
      <selection activeCell="E33" sqref="E33"/>
    </sheetView>
  </sheetViews>
  <sheetFormatPr defaultColWidth="9" defaultRowHeight="14.25"/>
  <cols>
    <col min="1" max="1" width="15.875" style="2" customWidth="1"/>
    <col min="2" max="2" width="11.875" style="2" customWidth="1"/>
    <col min="3" max="4" width="13.5" style="3" customWidth="1"/>
    <col min="5" max="5" width="15" style="3" customWidth="1"/>
    <col min="6" max="6" width="14" style="3" customWidth="1"/>
    <col min="7" max="7" width="13.5" style="3" customWidth="1"/>
    <col min="8" max="8" width="17.625" style="3" customWidth="1"/>
    <col min="9" max="9" width="13.5" style="3" customWidth="1"/>
    <col min="10" max="10" width="9" customWidth="1"/>
    <col min="11" max="11" width="6.375" customWidth="1"/>
  </cols>
  <sheetData>
    <row r="1" spans="1:15" ht="23.1" customHeight="1">
      <c r="A1" s="32" t="s">
        <v>113</v>
      </c>
      <c r="B1" s="4"/>
    </row>
    <row r="2" spans="1:15" ht="23.1" customHeight="1">
      <c r="A2" s="156" t="s">
        <v>154</v>
      </c>
      <c r="B2" s="156"/>
      <c r="C2" s="156"/>
      <c r="D2" s="156"/>
      <c r="E2" s="156"/>
      <c r="F2" s="156"/>
      <c r="G2" s="156"/>
      <c r="H2" s="156"/>
      <c r="I2" s="156"/>
    </row>
    <row r="3" spans="1:15" ht="23.1" customHeight="1">
      <c r="A3" s="128" t="s">
        <v>29</v>
      </c>
      <c r="B3" s="128"/>
      <c r="C3" s="128"/>
      <c r="D3" s="128"/>
      <c r="E3" s="128"/>
      <c r="F3" s="128"/>
      <c r="G3" s="128"/>
      <c r="H3" s="128"/>
      <c r="I3" s="128"/>
    </row>
    <row r="4" spans="1:15" s="1" customFormat="1" ht="45" customHeight="1">
      <c r="A4" s="5" t="s">
        <v>0</v>
      </c>
      <c r="B4" s="5" t="s">
        <v>30</v>
      </c>
      <c r="C4" s="5" t="s">
        <v>31</v>
      </c>
      <c r="D4" s="5" t="s">
        <v>32</v>
      </c>
      <c r="E4" s="5" t="s">
        <v>33</v>
      </c>
      <c r="F4" s="5" t="s">
        <v>34</v>
      </c>
      <c r="G4" s="5" t="s">
        <v>35</v>
      </c>
      <c r="H4" s="5" t="s">
        <v>36</v>
      </c>
      <c r="I4" s="5" t="s">
        <v>37</v>
      </c>
    </row>
    <row r="5" spans="1:15" ht="23.1" customHeight="1">
      <c r="A5" s="6" t="s">
        <v>38</v>
      </c>
      <c r="B5" s="6">
        <f>SUM(C5:I5)</f>
        <v>10.6</v>
      </c>
      <c r="C5" s="6">
        <v>3</v>
      </c>
      <c r="D5" s="7"/>
      <c r="E5" s="6">
        <v>5.4</v>
      </c>
      <c r="F5" s="8">
        <v>0.7</v>
      </c>
      <c r="G5" s="9">
        <v>1.5</v>
      </c>
      <c r="H5" s="10"/>
      <c r="I5" s="6"/>
      <c r="M5" s="70"/>
      <c r="N5" s="70"/>
      <c r="O5" s="71"/>
    </row>
    <row r="6" spans="1:15" ht="23.1" customHeight="1">
      <c r="A6" s="6" t="s">
        <v>39</v>
      </c>
      <c r="B6" s="6">
        <f t="shared" ref="B6:B18" si="0">SUM(C6:I6)</f>
        <v>15.299999999999999</v>
      </c>
      <c r="C6" s="6">
        <v>4.3</v>
      </c>
      <c r="D6" s="7"/>
      <c r="E6" s="6">
        <v>7.8</v>
      </c>
      <c r="F6" s="8">
        <v>1.1000000000000001</v>
      </c>
      <c r="G6" s="9">
        <v>2.1</v>
      </c>
      <c r="H6" s="10"/>
      <c r="I6" s="6"/>
      <c r="M6" s="70"/>
      <c r="N6" s="70"/>
      <c r="O6" s="71"/>
    </row>
    <row r="7" spans="1:15" ht="23.1" customHeight="1">
      <c r="A7" s="6" t="s">
        <v>7</v>
      </c>
      <c r="B7" s="6">
        <f t="shared" si="0"/>
        <v>7.1</v>
      </c>
      <c r="C7" s="6">
        <v>2</v>
      </c>
      <c r="D7" s="7"/>
      <c r="E7" s="6">
        <v>3.6</v>
      </c>
      <c r="F7" s="8">
        <v>0.5</v>
      </c>
      <c r="G7" s="9">
        <v>1</v>
      </c>
      <c r="H7" s="10"/>
      <c r="I7" s="6"/>
      <c r="M7" s="70"/>
      <c r="N7" s="70"/>
      <c r="O7" s="71"/>
    </row>
    <row r="8" spans="1:15" ht="23.1" customHeight="1">
      <c r="A8" s="6" t="s">
        <v>27</v>
      </c>
      <c r="B8" s="6">
        <f t="shared" ref="B8:B9" si="1">SUM(C8:I8)</f>
        <v>11.700000000000001</v>
      </c>
      <c r="C8" s="6">
        <v>3.3</v>
      </c>
      <c r="D8" s="7"/>
      <c r="E8" s="6">
        <v>6</v>
      </c>
      <c r="F8" s="8">
        <v>0.8</v>
      </c>
      <c r="G8" s="9">
        <v>1.6</v>
      </c>
      <c r="H8" s="10"/>
      <c r="I8" s="6"/>
      <c r="M8" s="70"/>
      <c r="N8" s="70"/>
      <c r="O8" s="71"/>
    </row>
    <row r="9" spans="1:15" ht="23.1" customHeight="1">
      <c r="A9" s="6" t="s">
        <v>6</v>
      </c>
      <c r="B9" s="6">
        <f t="shared" si="1"/>
        <v>15.299999999999999</v>
      </c>
      <c r="C9" s="6">
        <v>4.3</v>
      </c>
      <c r="D9" s="7"/>
      <c r="E9" s="6">
        <v>7.8</v>
      </c>
      <c r="F9" s="8">
        <v>1.1000000000000001</v>
      </c>
      <c r="G9" s="9">
        <v>2.1</v>
      </c>
      <c r="H9" s="10"/>
      <c r="I9" s="6"/>
      <c r="M9" s="70"/>
      <c r="N9" s="70"/>
      <c r="O9" s="71"/>
    </row>
    <row r="10" spans="1:15" ht="23.1" customHeight="1">
      <c r="A10" s="6" t="s">
        <v>8</v>
      </c>
      <c r="B10" s="6">
        <f t="shared" si="0"/>
        <v>35.200000000000003</v>
      </c>
      <c r="C10" s="6">
        <v>9.6999999999999993</v>
      </c>
      <c r="D10" s="7"/>
      <c r="E10" s="6">
        <v>18</v>
      </c>
      <c r="F10" s="8">
        <v>2.5</v>
      </c>
      <c r="G10" s="9">
        <v>5</v>
      </c>
      <c r="H10" s="10"/>
      <c r="I10" s="6"/>
      <c r="M10" s="70"/>
      <c r="N10" s="70"/>
      <c r="O10" s="71"/>
    </row>
    <row r="11" spans="1:15" ht="23.1" customHeight="1">
      <c r="A11" s="6" t="s">
        <v>40</v>
      </c>
      <c r="B11" s="6">
        <f t="shared" ref="B11" si="2">SUM(C11:I11)</f>
        <v>5.8</v>
      </c>
      <c r="C11" s="6">
        <v>1.6</v>
      </c>
      <c r="D11" s="7"/>
      <c r="E11" s="6">
        <v>3</v>
      </c>
      <c r="F11" s="8">
        <v>0.4</v>
      </c>
      <c r="G11" s="9">
        <v>0.8</v>
      </c>
      <c r="H11" s="10"/>
      <c r="I11" s="6"/>
      <c r="M11" s="70"/>
      <c r="N11" s="70"/>
      <c r="O11" s="71"/>
    </row>
    <row r="12" spans="1:15" ht="23.1" customHeight="1">
      <c r="A12" s="6" t="s">
        <v>17</v>
      </c>
      <c r="B12" s="6">
        <f t="shared" si="0"/>
        <v>18.700000000000003</v>
      </c>
      <c r="C12" s="6">
        <v>5.2</v>
      </c>
      <c r="D12" s="7"/>
      <c r="E12" s="6">
        <v>9.6</v>
      </c>
      <c r="F12" s="8">
        <v>1.3</v>
      </c>
      <c r="G12" s="9">
        <v>2.6</v>
      </c>
      <c r="H12" s="10"/>
      <c r="I12" s="6"/>
      <c r="M12" s="70"/>
      <c r="N12" s="70"/>
      <c r="O12" s="71"/>
    </row>
    <row r="13" spans="1:15" ht="23.1" customHeight="1">
      <c r="A13" s="6" t="s">
        <v>41</v>
      </c>
      <c r="B13" s="6">
        <f t="shared" ref="B13" si="3">SUM(C13:I13)</f>
        <v>7.1</v>
      </c>
      <c r="C13" s="6">
        <v>2</v>
      </c>
      <c r="D13" s="7"/>
      <c r="E13" s="6">
        <v>3.6</v>
      </c>
      <c r="F13" s="8">
        <v>0.5</v>
      </c>
      <c r="G13" s="9">
        <v>1</v>
      </c>
      <c r="H13" s="10"/>
      <c r="I13" s="6"/>
      <c r="M13" s="70"/>
      <c r="N13" s="70"/>
      <c r="O13" s="71"/>
    </row>
    <row r="14" spans="1:15" ht="23.1" customHeight="1">
      <c r="A14" s="6" t="s">
        <v>18</v>
      </c>
      <c r="B14" s="6">
        <f t="shared" si="0"/>
        <v>16.399999999999999</v>
      </c>
      <c r="C14" s="6">
        <v>4.5999999999999996</v>
      </c>
      <c r="D14" s="7"/>
      <c r="E14" s="6">
        <v>8.4</v>
      </c>
      <c r="F14" s="8">
        <v>1.1000000000000001</v>
      </c>
      <c r="G14" s="9">
        <v>2.2999999999999998</v>
      </c>
      <c r="H14" s="10"/>
      <c r="I14" s="6"/>
      <c r="M14" s="70"/>
      <c r="N14" s="70"/>
      <c r="O14" s="71"/>
    </row>
    <row r="15" spans="1:15" ht="23.1" customHeight="1">
      <c r="A15" s="6" t="s">
        <v>42</v>
      </c>
      <c r="B15" s="6">
        <f t="shared" si="0"/>
        <v>32.200000000000003</v>
      </c>
      <c r="C15" s="6">
        <v>20</v>
      </c>
      <c r="D15" s="7"/>
      <c r="E15" s="6">
        <v>12.2</v>
      </c>
      <c r="F15" s="6"/>
      <c r="G15" s="11"/>
      <c r="H15" s="6"/>
      <c r="I15" s="6"/>
      <c r="M15" s="69"/>
      <c r="N15" s="69"/>
    </row>
    <row r="16" spans="1:15" ht="23.1" customHeight="1">
      <c r="A16" s="6" t="s">
        <v>43</v>
      </c>
      <c r="B16" s="6">
        <f t="shared" si="0"/>
        <v>15</v>
      </c>
      <c r="C16" s="6"/>
      <c r="D16" s="6">
        <v>15</v>
      </c>
      <c r="E16" s="6"/>
      <c r="F16" s="6"/>
      <c r="G16" s="6"/>
      <c r="H16" s="6"/>
      <c r="I16" s="6"/>
    </row>
    <row r="17" spans="1:9" ht="23.1" customHeight="1">
      <c r="A17" s="6" t="s">
        <v>44</v>
      </c>
      <c r="B17" s="6">
        <f t="shared" si="0"/>
        <v>10</v>
      </c>
      <c r="C17" s="6"/>
      <c r="D17" s="6"/>
      <c r="E17" s="6"/>
      <c r="F17" s="6"/>
      <c r="G17" s="6"/>
      <c r="H17" s="6"/>
      <c r="I17" s="6">
        <v>10</v>
      </c>
    </row>
    <row r="18" spans="1:9" ht="23.1" customHeight="1">
      <c r="A18" s="6" t="s">
        <v>45</v>
      </c>
      <c r="B18" s="6">
        <f t="shared" si="0"/>
        <v>103</v>
      </c>
      <c r="C18" s="6"/>
      <c r="D18" s="6"/>
      <c r="E18" s="6"/>
      <c r="F18" s="6">
        <v>100</v>
      </c>
      <c r="G18" s="6"/>
      <c r="H18" s="6">
        <v>3</v>
      </c>
      <c r="I18" s="6"/>
    </row>
    <row r="19" spans="1:9" ht="24.75" customHeight="1">
      <c r="A19" s="6" t="s">
        <v>21</v>
      </c>
      <c r="B19" s="6">
        <f t="shared" ref="B19:H19" si="4">SUM(B5:B18)</f>
        <v>303.39999999999998</v>
      </c>
      <c r="C19" s="6">
        <f t="shared" si="4"/>
        <v>60.000000000000007</v>
      </c>
      <c r="D19" s="6">
        <v>15</v>
      </c>
      <c r="E19" s="6">
        <f>SUM(E5:E15)</f>
        <v>85.4</v>
      </c>
      <c r="F19" s="6">
        <f t="shared" si="4"/>
        <v>110</v>
      </c>
      <c r="G19" s="6">
        <f t="shared" si="4"/>
        <v>20</v>
      </c>
      <c r="H19" s="6">
        <f t="shared" si="4"/>
        <v>3</v>
      </c>
      <c r="I19" s="6">
        <v>10</v>
      </c>
    </row>
  </sheetData>
  <mergeCells count="2">
    <mergeCell ref="A2:I2"/>
    <mergeCell ref="A3:I3"/>
  </mergeCells>
  <phoneticPr fontId="12" type="noConversion"/>
  <printOptions horizontalCentered="1"/>
  <pageMargins left="0.50972222222222197" right="0.389583333333333" top="0.58958333333333302" bottom="0.58958333333333302" header="0.50972222222222197" footer="0.50972222222222197"/>
  <pageSetup paperSize="9" orientation="landscape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附表1（汇总）</vt:lpstr>
      <vt:lpstr>附表2（短期叶类菜）</vt:lpstr>
      <vt:lpstr>附表3（冷藏加工）</vt:lpstr>
      <vt:lpstr>附表4（生猪）</vt:lpstr>
      <vt:lpstr>附表5（蛋禽）</vt:lpstr>
      <vt:lpstr>附表6（肉禽、特色品种）</vt:lpstr>
      <vt:lpstr>附表7（基地管理费）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2020-08-06T00:33:59Z</cp:lastPrinted>
  <dcterms:created xsi:type="dcterms:W3CDTF">2019-07-04T00:46:00Z</dcterms:created>
  <dcterms:modified xsi:type="dcterms:W3CDTF">2020-08-17T03:25:13Z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</Properties>
</file>